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ramirez\Desktop\OBSERVACIONES ATENDIDAS AL BM\CONVOCATORIA Y ANEXOS  CDN 06JULIO18\ULTIMA VERSION ENVIADA AL bm 010818\CONVOCATORIA_ANEXOS\"/>
    </mc:Choice>
  </mc:AlternateContent>
  <xr:revisionPtr revIDLastSave="0" documentId="8_{57983154-0E67-4FFA-99ED-63484ED518E8}" xr6:coauthVersionLast="31" xr6:coauthVersionMax="31" xr10:uidLastSave="{00000000-0000-0000-0000-000000000000}"/>
  <workbookProtection workbookAlgorithmName="SHA-512" workbookHashValue="ZU56Ms7BLWQdEwtkl5U5N8499lJp9iBiCMaHNIYoDkFOdXDxAy/haCaTFAgZ7O0v6gvaxdwEv1gs3vCieP8Bwg==" workbookSaltValue="xHG9SN1bqnn8vJxf0hQ+lA==" workbookSpinCount="100000" lockStructure="1"/>
  <bookViews>
    <workbookView xWindow="0" yWindow="0" windowWidth="19200" windowHeight="6375" activeTab="2" xr2:uid="{00000000-000D-0000-FFFF-FFFF00000000}"/>
  </bookViews>
  <sheets>
    <sheet name="Instrucciones" sheetId="2" r:id="rId1"/>
    <sheet name="Datos del Subproyecto" sheetId="5" r:id="rId2"/>
    <sheet name="Flujo de efectivo_indicadores" sheetId="1" r:id="rId3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4" i="1" l="1"/>
  <c r="C116" i="1" l="1"/>
  <c r="C4" i="1" l="1"/>
  <c r="C95" i="1"/>
  <c r="C53" i="1" l="1"/>
  <c r="C44" i="1"/>
  <c r="C36" i="1"/>
  <c r="D95" i="1"/>
  <c r="E95" i="1"/>
  <c r="F95" i="1"/>
  <c r="G95" i="1"/>
  <c r="H95" i="1"/>
  <c r="I95" i="1"/>
  <c r="J95" i="1"/>
  <c r="K95" i="1"/>
  <c r="L95" i="1"/>
  <c r="C120" i="1" l="1"/>
  <c r="F44" i="1"/>
  <c r="J44" i="1"/>
  <c r="L44" i="1"/>
  <c r="K44" i="1"/>
  <c r="I44" i="1"/>
  <c r="H44" i="1"/>
  <c r="G44" i="1"/>
  <c r="E44" i="1"/>
  <c r="D44" i="1"/>
  <c r="L36" i="1"/>
  <c r="K36" i="1"/>
  <c r="J36" i="1"/>
  <c r="I36" i="1"/>
  <c r="H36" i="1"/>
  <c r="G36" i="1"/>
  <c r="F36" i="1"/>
  <c r="E36" i="1"/>
  <c r="D36" i="1"/>
  <c r="D53" i="1" l="1"/>
  <c r="D4" i="1"/>
  <c r="C69" i="1"/>
  <c r="C3" i="1" s="1"/>
  <c r="C113" i="1" l="1"/>
  <c r="C124" i="1" s="1"/>
  <c r="E69" i="1"/>
  <c r="D69" i="1"/>
  <c r="D3" i="1" s="1"/>
  <c r="D113" i="1" s="1"/>
  <c r="I4" i="1"/>
  <c r="H4" i="1"/>
  <c r="K4" i="1"/>
  <c r="G4" i="1"/>
  <c r="E4" i="1"/>
  <c r="J4" i="1"/>
  <c r="F4" i="1"/>
  <c r="F69" i="1" l="1"/>
  <c r="E53" i="1"/>
  <c r="E3" i="1" s="1"/>
  <c r="C115" i="1" s="1"/>
  <c r="C117" i="1" s="1"/>
  <c r="E113" i="1" l="1"/>
  <c r="G69" i="1"/>
  <c r="F53" i="1"/>
  <c r="F3" i="1" s="1"/>
  <c r="F113" i="1" l="1"/>
  <c r="H69" i="1"/>
  <c r="G53" i="1"/>
  <c r="G3" i="1" s="1"/>
  <c r="G113" i="1" s="1"/>
  <c r="I69" i="1" l="1"/>
  <c r="H53" i="1"/>
  <c r="H3" i="1" s="1"/>
  <c r="H113" i="1" l="1"/>
  <c r="J69" i="1"/>
  <c r="I53" i="1"/>
  <c r="I3" i="1" s="1"/>
  <c r="I113" i="1" s="1"/>
  <c r="K69" i="1" l="1"/>
  <c r="J53" i="1"/>
  <c r="J3" i="1" s="1"/>
  <c r="J113" i="1" s="1"/>
  <c r="L69" i="1" l="1"/>
  <c r="K53" i="1"/>
  <c r="K3" i="1" s="1"/>
  <c r="K113" i="1" s="1"/>
  <c r="L53" i="1" l="1"/>
  <c r="L3" i="1" s="1"/>
  <c r="L113" i="1" s="1"/>
  <c r="C121" i="1" l="1"/>
  <c r="C122" i="1" s="1"/>
  <c r="C123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Beatriz Avalos</author>
  </authors>
  <commentList>
    <comment ref="B60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Especificaciones Técnicas de Tabletas:</t>
        </r>
        <r>
          <rPr>
            <sz val="9"/>
            <color indexed="81"/>
            <rFont val="Tahoma"/>
            <family val="2"/>
          </rPr>
          <t xml:space="preserve">
Marca: Samsung Tab A
Sistema: Android
Pantalla TFT: 8"
Cámara trasera con resolución de 8 MP mínimo
Cámara frontal con resolución de 5 MP mínimo
Memoria RA: 16GB
Soporte para medios externos
Resolución de video: Full HD mínimo
Recepción satelital (deseable): GPS y GLONASS
Accesorios
Estuche
Memoria SD 32 GB
Protector de tableta (carcasa rígida con protección de pantalla)
</t>
        </r>
      </text>
    </comment>
  </commentList>
</comments>
</file>

<file path=xl/sharedStrings.xml><?xml version="1.0" encoding="utf-8"?>
<sst xmlns="http://schemas.openxmlformats.org/spreadsheetml/2006/main" count="151" uniqueCount="150">
  <si>
    <t>Fertilizantes</t>
  </si>
  <si>
    <t>Semillas</t>
  </si>
  <si>
    <t>Plántulas</t>
  </si>
  <si>
    <t>Plaguicidas</t>
  </si>
  <si>
    <t>No especializada</t>
  </si>
  <si>
    <t>Nivel técnico</t>
  </si>
  <si>
    <t>Lubricantes</t>
  </si>
  <si>
    <t>Electricidad</t>
  </si>
  <si>
    <t>Gas</t>
  </si>
  <si>
    <t>Pie de cría</t>
  </si>
  <si>
    <t>Postes para cerca</t>
  </si>
  <si>
    <t>Alambre</t>
  </si>
  <si>
    <t>Materia prima para procesamiento</t>
  </si>
  <si>
    <t>Material de oficina (papelería etc.)</t>
  </si>
  <si>
    <t>Semen</t>
  </si>
  <si>
    <t>Focos</t>
  </si>
  <si>
    <t>Año 1</t>
  </si>
  <si>
    <t>Año 2</t>
  </si>
  <si>
    <t>Año 3</t>
  </si>
  <si>
    <t>Año 4</t>
  </si>
  <si>
    <t>Año 5</t>
  </si>
  <si>
    <t>Año 6</t>
  </si>
  <si>
    <t>Año 7</t>
  </si>
  <si>
    <t>Año 8</t>
  </si>
  <si>
    <t>Año 9</t>
  </si>
  <si>
    <t>Año 10</t>
  </si>
  <si>
    <t>Punto focal de M&amp;E</t>
  </si>
  <si>
    <t>Herramientas 1</t>
  </si>
  <si>
    <t>Herramientas 2</t>
  </si>
  <si>
    <t>Herramientas 3</t>
  </si>
  <si>
    <t>Herramientas 4</t>
  </si>
  <si>
    <t>Herramientas 5</t>
  </si>
  <si>
    <t>Herramientas 6</t>
  </si>
  <si>
    <t>Herramientas 7</t>
  </si>
  <si>
    <t>Herramientas 8</t>
  </si>
  <si>
    <t>Herramientas 9</t>
  </si>
  <si>
    <t>Herramientas 10</t>
  </si>
  <si>
    <t>Transporte de materia prima</t>
  </si>
  <si>
    <t>Transporte de productos al punto de venta</t>
  </si>
  <si>
    <t>Asesoría técnica</t>
  </si>
  <si>
    <t>Agua embotellada</t>
  </si>
  <si>
    <t>Mantenimiento de maquinaria y equipo</t>
  </si>
  <si>
    <t>Apertura de brechas y caminos</t>
  </si>
  <si>
    <t>Preparación y acondicionamiento de terreno</t>
  </si>
  <si>
    <t>Ventas de producto o servicio 2</t>
  </si>
  <si>
    <t>Ventas de producto o servicio 3</t>
  </si>
  <si>
    <t>Ventas de producto o servicio 4</t>
  </si>
  <si>
    <t>Ventas de producto o servicio 5</t>
  </si>
  <si>
    <t>Ventas de producto o servicio 6</t>
  </si>
  <si>
    <t>Ventas de producto o servicio 7</t>
  </si>
  <si>
    <t>Ventas de producto o servicio 8</t>
  </si>
  <si>
    <t>Ventas de producto o servicio 9</t>
  </si>
  <si>
    <t>Ventas de producto o servicio 10</t>
  </si>
  <si>
    <t>Viáticos (para casetas, hospedaje, comidas)</t>
  </si>
  <si>
    <t>Seguros</t>
  </si>
  <si>
    <t>INGRESOS NETOS</t>
  </si>
  <si>
    <t>Tasa de descuento</t>
  </si>
  <si>
    <t>Ajustar costos e ingresos cada año, por inflación anual. Puede usarse un 4%.</t>
  </si>
  <si>
    <r>
      <t xml:space="preserve">NO incluir como </t>
    </r>
    <r>
      <rPr>
        <b/>
        <u/>
        <sz val="11"/>
        <color theme="1"/>
        <rFont val="Calibri"/>
        <family val="2"/>
        <scheme val="minor"/>
      </rPr>
      <t>ingresos</t>
    </r>
    <r>
      <rPr>
        <b/>
        <sz val="11"/>
        <color theme="1"/>
        <rFont val="Calibri"/>
        <family val="2"/>
        <scheme val="minor"/>
      </rPr>
      <t xml:space="preserve"> en el flujo de efectivo:</t>
    </r>
  </si>
  <si>
    <r>
      <t xml:space="preserve">NO incluir como </t>
    </r>
    <r>
      <rPr>
        <b/>
        <u/>
        <sz val="11"/>
        <color theme="1"/>
        <rFont val="Calibri"/>
        <family val="2"/>
        <scheme val="minor"/>
      </rPr>
      <t>costos</t>
    </r>
    <r>
      <rPr>
        <b/>
        <sz val="11"/>
        <color theme="1"/>
        <rFont val="Calibri"/>
        <family val="2"/>
        <scheme val="minor"/>
      </rPr>
      <t xml:space="preserve"> en el flujo de efectivo:</t>
    </r>
  </si>
  <si>
    <t xml:space="preserve">    Costos ambientales</t>
  </si>
  <si>
    <t xml:space="preserve">    Ahorros en impuestos por pago de intereses</t>
  </si>
  <si>
    <t xml:space="preserve">    Valores de beneficios ambientales</t>
  </si>
  <si>
    <t xml:space="preserve">    Valores de beneficios sociales</t>
  </si>
  <si>
    <t xml:space="preserve">    Valores culturales</t>
  </si>
  <si>
    <t>Adquisición de equipo de oficina</t>
  </si>
  <si>
    <t>Compra de vehículos</t>
  </si>
  <si>
    <t>Renta de maquinaria, vehículos, y/o equipo</t>
  </si>
  <si>
    <t>Programas de cómputadora (software)</t>
  </si>
  <si>
    <t>Pago de monto de créditos</t>
  </si>
  <si>
    <t>Pago de intereses del créditos</t>
  </si>
  <si>
    <r>
      <t xml:space="preserve">En </t>
    </r>
    <r>
      <rPr>
        <b/>
        <u/>
        <sz val="11"/>
        <color theme="1"/>
        <rFont val="Calibri"/>
        <family val="2"/>
        <scheme val="minor"/>
      </rPr>
      <t>costos</t>
    </r>
    <r>
      <rPr>
        <sz val="11"/>
        <color theme="1"/>
        <rFont val="Calibri"/>
        <family val="2"/>
        <scheme val="minor"/>
      </rPr>
      <t xml:space="preserve"> no olvidar incluir pagos de créditos que se espera recibir para el Subproyecto, y pagos de los intereses correspondientes</t>
    </r>
  </si>
  <si>
    <t xml:space="preserve">A. Llenado de la hoja de flujo de efectivo e indicadores: </t>
  </si>
  <si>
    <t>No insertar filas ni quitar filas adicionales. Si las filas no son suficientes, agrupar conceptos.</t>
  </si>
  <si>
    <t>Tasa de interés que tendría que cobrar un banco para que el VPN fuese = $0.00</t>
  </si>
  <si>
    <t>Nombre del Subproyecto:</t>
  </si>
  <si>
    <t>Núcleo agrario</t>
  </si>
  <si>
    <t>Municipio</t>
  </si>
  <si>
    <t>Estado</t>
  </si>
  <si>
    <t>Localización del Subproyecto:</t>
  </si>
  <si>
    <t>Datos del Responsable del Subproyecto:</t>
  </si>
  <si>
    <t xml:space="preserve">Nombre y apellido </t>
  </si>
  <si>
    <t>Teléfono</t>
  </si>
  <si>
    <t>Correo electrónico</t>
  </si>
  <si>
    <t>FLUJO DE EFECTIVO E INDICADORES DE RENTABILIDAD</t>
  </si>
  <si>
    <t>COSTOS TOTALES</t>
  </si>
  <si>
    <t>No cambiar fórmulas (celdas en color),ni el formato de las celdas</t>
  </si>
  <si>
    <t>Los conceptos de costos e ingresos son ejemplos. Pueden cambiarse, y de ser necesario, agregar más en las celdas vacías</t>
  </si>
  <si>
    <t>Fecha de llenado (dd.mm.aaaa):</t>
  </si>
  <si>
    <t>INSTRUCCIONES:</t>
  </si>
  <si>
    <t xml:space="preserve">    Dividendos o utilidades pagados o utilidades pagadas o por pagar</t>
  </si>
  <si>
    <t xml:space="preserve">    Depreciación de activo fijo</t>
  </si>
  <si>
    <t xml:space="preserve">    Valor de venta de activos fijos, después de cumplida su vida útil</t>
  </si>
  <si>
    <t>Costos de Inversiones en Activos Fijos</t>
  </si>
  <si>
    <t>Pesos de ingresos por cada peso gastado</t>
  </si>
  <si>
    <t>Ingresos netos a lo largo de 10 años, descontados a su valor presente por la tasa de descuento</t>
  </si>
  <si>
    <t>Costos de Mano de Obra para la Implementación del Subproyecto (costo de jornales)</t>
  </si>
  <si>
    <t>Costos de Mano de Obra para la Gestión del Subproyecto (personal personal que recibirá un sueldo por mes)</t>
  </si>
  <si>
    <t>Contador</t>
  </si>
  <si>
    <t>Personal secretarial</t>
  </si>
  <si>
    <t>Gerente</t>
  </si>
  <si>
    <t>INGRESOS BRUTOS 
(VALOR DE VENTAS, PRÉSTAMOS, SUBSIDIO MDE y OTROS SUBSIDIOS)</t>
  </si>
  <si>
    <t>Permisos sanitarios, fitosanitarios, y otro tipo de permisos requeridos por el gobierno</t>
  </si>
  <si>
    <t>Cuotas por trámites gubernamentales</t>
  </si>
  <si>
    <t>Servicios de fotocopiado y escaneado</t>
  </si>
  <si>
    <t>Transporte de personas (terrestre, aéreo, etc.)</t>
  </si>
  <si>
    <t>Ingresos por financiamiento vía créditos</t>
  </si>
  <si>
    <t>Ingresos que se espera serán proporcionado por el MDE</t>
  </si>
  <si>
    <t>Ingresos que se espera sería subsidado por el sector público</t>
  </si>
  <si>
    <t>Ingresos que se espera sería aportado por otras fuentes (ONGs, fundaciones, empresas, etc.)</t>
  </si>
  <si>
    <t xml:space="preserve">Monto total solicitado al MDE </t>
  </si>
  <si>
    <r>
      <t xml:space="preserve">En </t>
    </r>
    <r>
      <rPr>
        <b/>
        <u/>
        <sz val="11"/>
        <color theme="1"/>
        <rFont val="Calibri"/>
        <family val="2"/>
        <scheme val="minor"/>
      </rPr>
      <t>ingresos</t>
    </r>
    <r>
      <rPr>
        <b/>
        <sz val="11"/>
        <color theme="1"/>
        <rFont val="Calibri"/>
        <family val="2"/>
        <scheme val="minor"/>
      </rPr>
      <t>, incluir los montos que se esperaría obtener como aportaciones del MDE</t>
    </r>
  </si>
  <si>
    <r>
      <t xml:space="preserve">En </t>
    </r>
    <r>
      <rPr>
        <b/>
        <u/>
        <sz val="11"/>
        <color theme="1"/>
        <rFont val="Calibri"/>
        <family val="2"/>
        <scheme val="minor"/>
      </rPr>
      <t>ingresos</t>
    </r>
    <r>
      <rPr>
        <b/>
        <sz val="11"/>
        <color theme="1"/>
        <rFont val="Calibri"/>
        <family val="2"/>
        <scheme val="minor"/>
      </rPr>
      <t>, incluir los montos que se esperaría obtener como financiamientos vía créditos.</t>
    </r>
  </si>
  <si>
    <r>
      <t xml:space="preserve">En </t>
    </r>
    <r>
      <rPr>
        <b/>
        <u/>
        <sz val="11"/>
        <color theme="1"/>
        <rFont val="Calibri"/>
        <family val="2"/>
        <scheme val="minor"/>
      </rPr>
      <t>ingresos</t>
    </r>
    <r>
      <rPr>
        <b/>
        <sz val="11"/>
        <color theme="1"/>
        <rFont val="Calibri"/>
        <family val="2"/>
        <scheme val="minor"/>
      </rPr>
      <t>, incluir los montos que se esperaría obtener como subsidios del sector público</t>
    </r>
  </si>
  <si>
    <r>
      <t xml:space="preserve">En </t>
    </r>
    <r>
      <rPr>
        <b/>
        <u/>
        <sz val="11"/>
        <color theme="1"/>
        <rFont val="Calibri"/>
        <family val="2"/>
        <scheme val="minor"/>
      </rPr>
      <t>ingresos</t>
    </r>
    <r>
      <rPr>
        <b/>
        <sz val="11"/>
        <color theme="1"/>
        <rFont val="Calibri"/>
        <family val="2"/>
        <scheme val="minor"/>
      </rPr>
      <t>, incluir los montos que se esperaría aportaciones de otras fuentes (ONGs, fundaciones, empresas, etc.); es decir ingresos que se espera recibir a fondo perdido de estas otras fuentes.</t>
    </r>
  </si>
  <si>
    <r>
      <t xml:space="preserve">En </t>
    </r>
    <r>
      <rPr>
        <b/>
        <u/>
        <sz val="11"/>
        <color theme="1"/>
        <rFont val="Calibri"/>
        <family val="2"/>
        <scheme val="minor"/>
      </rPr>
      <t>ingresos</t>
    </r>
    <r>
      <rPr>
        <b/>
        <sz val="11"/>
        <color theme="1"/>
        <rFont val="Calibri"/>
        <family val="2"/>
        <scheme val="minor"/>
      </rPr>
      <t xml:space="preserve">, incluir los esperados por ventas y/o servicios del Subproyecto, </t>
    </r>
  </si>
  <si>
    <r>
      <t xml:space="preserve">En </t>
    </r>
    <r>
      <rPr>
        <b/>
        <u/>
        <sz val="11"/>
        <color theme="1"/>
        <rFont val="Calibri"/>
        <family val="2"/>
        <scheme val="minor"/>
      </rPr>
      <t>ingresos</t>
    </r>
    <r>
      <rPr>
        <b/>
        <sz val="11"/>
        <color theme="1"/>
        <rFont val="Calibri"/>
        <family val="2"/>
        <scheme val="minor"/>
      </rPr>
      <t>, incluir los montos que aportarán los solicitantes en dinero y/o en especie.</t>
    </r>
  </si>
  <si>
    <t>Asegurarse que el valor del ingreso neto sea igual o mayor a cero para todos y cada uno de los 10 años del flujo de efectivo.</t>
  </si>
  <si>
    <t>Aportaciones propias en dinero o en especie</t>
  </si>
  <si>
    <t>Construcción y/o acondicionamiento de instalaciones para procesamiento materia prima (obras menores)</t>
  </si>
  <si>
    <t>Construcción y/o acondicionamiento de instalaciones para oficinas (obras menores)</t>
  </si>
  <si>
    <t>Adquisición de equipo de procesamiento materia prima y otros usos para la implementación del Subproyecto</t>
  </si>
  <si>
    <t>De despacho contable</t>
  </si>
  <si>
    <t>Realización de estudios y diagnósticos (servicios de consultoría)</t>
  </si>
  <si>
    <t>Realización de talleres y cursos de capacitación</t>
  </si>
  <si>
    <t>Costos de Pago de Servicios, incluyendo consultorías</t>
  </si>
  <si>
    <t>Renta de vehículos y/o maquinaria</t>
  </si>
  <si>
    <t>Combustibles (gasolina, diesel, gas)</t>
  </si>
  <si>
    <t>Ingresos por aportaciones del MDE, aportaciones de los beneficiarios (subsidios sector público, recursos propios-- en dinero y en especie--, créditos, y aportaciones de ONGs, empresas, fundaciones, etc.), y venta de servicios y productos; todos proyectados a 10 años y convertidos a valor presente. Este valor no debe ser menor de 0.</t>
  </si>
  <si>
    <t>Costos totales del Subproyecto, proyectados a 10 años, y convertidos a valor presente. Este valor siempre debe ser negativo!</t>
  </si>
  <si>
    <t>Costo de oportunidad del dinero ~ tasa de interés pasiva</t>
  </si>
  <si>
    <t>RELACIÓN BENEFICIO/COSTO PROYECTADA A 10 AÑOS</t>
  </si>
  <si>
    <t>VALOR PRESENTE NETO (VPN) PROYECTADO A 10 AÑOS</t>
  </si>
  <si>
    <t>TASA INTERNA DE RETORNO (TIR) PROYECTADA A 10 AÑOS</t>
  </si>
  <si>
    <t>Valor presente neto de costos totales proyectados a 10 años</t>
  </si>
  <si>
    <t>Valor presente de ingresos brutos, proyectados a 10 años</t>
  </si>
  <si>
    <t>En el cálculo de este costo total se toma en cuentan únicamente el periodo de vida del subproyecto bajo el MDE; es decir 3 años, pero sin rebasar el 31 de diciembre del 2021. La vida "independiente" del subproyecto podrá ser mayor que esto.</t>
  </si>
  <si>
    <t xml:space="preserve">Se toma en cuentan únicamente el periodo de vida del subproyecto bajo el MDE; es decir 3 años, pero sin rebasar el 31 de diciembre del 2021. </t>
  </si>
  <si>
    <r>
      <t xml:space="preserve">¡POR FAVOR, </t>
    </r>
    <r>
      <rPr>
        <b/>
        <u/>
        <sz val="14"/>
        <color rgb="FFFF0000"/>
        <rFont val="Calibri"/>
        <family val="2"/>
        <scheme val="minor"/>
      </rPr>
      <t>ANTES</t>
    </r>
    <r>
      <rPr>
        <b/>
        <sz val="14"/>
        <color rgb="FFFF0000"/>
        <rFont val="Calibri"/>
        <family val="2"/>
        <scheme val="minor"/>
      </rPr>
      <t xml:space="preserve"> DE LLENAR ESTA PLANTILLA, LEA LAS INSTRUCCIONES!</t>
    </r>
  </si>
  <si>
    <r>
      <t xml:space="preserve">Costo total durante la "vida" del subproyecto </t>
    </r>
    <r>
      <rPr>
        <b/>
        <u/>
        <sz val="12"/>
        <color theme="1"/>
        <rFont val="Calibri"/>
        <family val="2"/>
        <scheme val="minor"/>
      </rPr>
      <t>bajo el MDE</t>
    </r>
  </si>
  <si>
    <r>
      <t xml:space="preserve">Porcentaje del Costo total durante la "vida" del subproyecto </t>
    </r>
    <r>
      <rPr>
        <b/>
        <u/>
        <sz val="12"/>
        <color theme="1"/>
        <rFont val="Calibri"/>
        <family val="2"/>
        <scheme val="minor"/>
      </rPr>
      <t>bajo el MDE</t>
    </r>
    <r>
      <rPr>
        <b/>
        <sz val="12"/>
        <color theme="1"/>
        <rFont val="Calibri"/>
        <family val="2"/>
        <scheme val="minor"/>
      </rPr>
      <t>, que aportaría el MDE</t>
    </r>
  </si>
  <si>
    <r>
      <t xml:space="preserve">Siempre poner los </t>
    </r>
    <r>
      <rPr>
        <b/>
        <u/>
        <sz val="14"/>
        <color theme="1"/>
        <rFont val="Calibri"/>
        <family val="2"/>
        <scheme val="minor"/>
      </rPr>
      <t>costos</t>
    </r>
    <r>
      <rPr>
        <b/>
        <sz val="14"/>
        <color theme="1"/>
        <rFont val="Calibri"/>
        <family val="2"/>
        <scheme val="minor"/>
      </rPr>
      <t xml:space="preserve"> como valores positivos</t>
    </r>
  </si>
  <si>
    <r>
      <rPr>
        <b/>
        <sz val="11"/>
        <color theme="1"/>
        <rFont val="Calibri"/>
        <family val="2"/>
        <scheme val="minor"/>
      </rPr>
      <t xml:space="preserve">La celda marcará error si lo solicitado al MDE es mayor al costo total durante la "vida" del subproyecto </t>
    </r>
    <r>
      <rPr>
        <b/>
        <u/>
        <sz val="11"/>
        <color theme="1"/>
        <rFont val="Calibri"/>
        <family val="2"/>
        <scheme val="minor"/>
      </rPr>
      <t>bajo el MDE</t>
    </r>
    <r>
      <rPr>
        <b/>
        <sz val="11"/>
        <color theme="1"/>
        <rFont val="Calibri"/>
        <family val="2"/>
        <scheme val="minor"/>
      </rPr>
      <t xml:space="preserve"> en cualquiera de los tres años correspondientes.</t>
    </r>
    <r>
      <rPr>
        <sz val="11"/>
        <color theme="1"/>
        <rFont val="Calibri"/>
        <family val="2"/>
        <scheme val="minor"/>
      </rPr>
      <t xml:space="preserve">
Las propuestas de subproyectos bajo la </t>
    </r>
    <r>
      <rPr>
        <b/>
        <u/>
        <sz val="11"/>
        <color theme="1"/>
        <rFont val="Calibri"/>
        <family val="2"/>
        <scheme val="minor"/>
      </rPr>
      <t>Ventana de Inclusión Financiera</t>
    </r>
    <r>
      <rPr>
        <sz val="11"/>
        <color theme="1"/>
        <rFont val="Calibri"/>
        <family val="2"/>
        <scheme val="minor"/>
      </rPr>
      <t xml:space="preserve"> no podrán tener más de un 75% del costo total aportado por el MDE. </t>
    </r>
    <r>
      <rPr>
        <b/>
        <sz val="11"/>
        <color theme="1"/>
        <rFont val="Calibri"/>
        <family val="2"/>
        <scheme val="minor"/>
      </rPr>
      <t/>
    </r>
  </si>
  <si>
    <t xml:space="preserve">Asegurarse de que la totalidad de los recursos presupuestados para ser provistos por el MDE para un año en particular, no sean superiores al total presupuestado para ese año. </t>
  </si>
  <si>
    <r>
      <rPr>
        <b/>
        <sz val="16"/>
        <color theme="5" tint="-0.499984740745262"/>
        <rFont val="Calibri"/>
        <family val="2"/>
        <scheme val="minor"/>
      </rPr>
      <t xml:space="preserve">¡Una vez registrados los </t>
    </r>
    <r>
      <rPr>
        <b/>
        <u/>
        <sz val="16"/>
        <color theme="5" tint="-0.499984740745262"/>
        <rFont val="Calibri"/>
        <family val="2"/>
        <scheme val="minor"/>
      </rPr>
      <t>Datos del Subproyecto</t>
    </r>
    <r>
      <rPr>
        <b/>
        <sz val="16"/>
        <color theme="5" tint="-0.499984740745262"/>
        <rFont val="Calibri"/>
        <family val="2"/>
        <scheme val="minor"/>
      </rPr>
      <t xml:space="preserve">, por favor registre la información requerida en la hoja de Flujo de Efectivo e Indicarores! </t>
    </r>
    <r>
      <rPr>
        <b/>
        <sz val="16"/>
        <color rgb="FFFF0000"/>
        <rFont val="Calibri"/>
        <family val="2"/>
        <scheme val="minor"/>
      </rPr>
      <t xml:space="preserve">
</t>
    </r>
    <r>
      <rPr>
        <b/>
        <i/>
        <sz val="16"/>
        <color rgb="FFFF0000"/>
        <rFont val="Calibri"/>
        <family val="2"/>
        <scheme val="minor"/>
      </rPr>
      <t>¡OJO¡</t>
    </r>
    <r>
      <rPr>
        <b/>
        <sz val="16"/>
        <color rgb="FFFF0000"/>
        <rFont val="Calibri"/>
        <family val="2"/>
        <scheme val="minor"/>
      </rPr>
      <t xml:space="preserve">: Por favor lea las instrucciones </t>
    </r>
    <r>
      <rPr>
        <b/>
        <u/>
        <sz val="16"/>
        <color rgb="FFFF0000"/>
        <rFont val="Calibri"/>
        <family val="2"/>
        <scheme val="minor"/>
      </rPr>
      <t>antes</t>
    </r>
    <r>
      <rPr>
        <b/>
        <sz val="16"/>
        <color rgb="FFFF0000"/>
        <rFont val="Calibri"/>
        <family val="2"/>
        <scheme val="minor"/>
      </rPr>
      <t xml:space="preserve"> de registrar la información requerida.</t>
    </r>
  </si>
  <si>
    <t>Proyectar costos e ingresos durante la vida del subproyecto, pero a no más de 10 años.</t>
  </si>
  <si>
    <t>EVALUACIÓN FINANCIERA DEL SUBPROYECTO</t>
  </si>
  <si>
    <r>
      <t>Los rubros de costos deben corresponder a los del Plan de Adquisiciones, y deben de contemplar</t>
    </r>
    <r>
      <rPr>
        <b/>
        <u/>
        <sz val="11"/>
        <color theme="1"/>
        <rFont val="Calibri"/>
        <family val="2"/>
        <scheme val="minor"/>
      </rPr>
      <t xml:space="preserve"> todos</t>
    </r>
    <r>
      <rPr>
        <b/>
        <sz val="11"/>
        <color theme="1"/>
        <rFont val="Calibri"/>
        <family val="2"/>
        <scheme val="minor"/>
      </rPr>
      <t xml:space="preserve"> los costos requeridos para poder llevar a cabo el plan de actividades del subproyecto</t>
    </r>
  </si>
  <si>
    <t>Costos de Insumos Consumibles y Herramientas de Trabajo</t>
  </si>
  <si>
    <t>Adquisición de Tableta y sus accesorios para el Punto Focal de M&amp;E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</si>
</sst>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8" formatCode="&quot;$&quot;#,##0.00;[Red]\-&quot;$&quot;#,##0.00"/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&quot;$&quot;* #,##0_-;\-&quot;$&quot;* #,##0_-;_-&quot;$&quot;* &quot;-&quot;??_-;_-@_-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u/>
      <sz val="16"/>
      <color rgb="FFFF0000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i/>
      <sz val="16"/>
      <color rgb="FFFF0000"/>
      <name val="Calibri"/>
      <family val="2"/>
      <scheme val="minor"/>
    </font>
    <font>
      <b/>
      <sz val="16"/>
      <color theme="5" tint="-0.499984740745262"/>
      <name val="Calibri"/>
      <family val="2"/>
      <scheme val="minor"/>
    </font>
    <font>
      <b/>
      <u/>
      <sz val="16"/>
      <color theme="5" tint="-0.499984740745262"/>
      <name val="Calibri"/>
      <family val="2"/>
      <scheme val="minor"/>
    </font>
    <font>
      <sz val="10"/>
      <name val="Arial"/>
      <family val="2"/>
    </font>
    <font>
      <sz val="11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u/>
      <sz val="14"/>
      <color rgb="FFFF0000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17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theme="5" tint="-0.249977111117893"/>
      </right>
      <top/>
      <bottom/>
      <diagonal/>
    </border>
    <border>
      <left style="thick">
        <color theme="5" tint="-0.249977111117893"/>
      </left>
      <right/>
      <top style="thick">
        <color theme="5" tint="-0.249977111117893"/>
      </top>
      <bottom style="thick">
        <color theme="5" tint="-0.249977111117893"/>
      </bottom>
      <diagonal/>
    </border>
    <border>
      <left/>
      <right/>
      <top style="thick">
        <color theme="5" tint="-0.249977111117893"/>
      </top>
      <bottom style="thick">
        <color theme="5" tint="-0.249977111117893"/>
      </bottom>
      <diagonal/>
    </border>
    <border>
      <left style="thick">
        <color theme="5" tint="-0.249977111117893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4" fillId="0" borderId="0" applyFont="0" applyFill="0" applyBorder="0" applyAlignment="0" applyProtection="0"/>
  </cellStyleXfs>
  <cellXfs count="92">
    <xf numFmtId="0" fontId="0" fillId="0" borderId="0" xfId="0"/>
    <xf numFmtId="0" fontId="0" fillId="12" borderId="0" xfId="0" applyFill="1"/>
    <xf numFmtId="0" fontId="0" fillId="12" borderId="0" xfId="0" applyFill="1" applyBorder="1"/>
    <xf numFmtId="0" fontId="2" fillId="12" borderId="0" xfId="0" applyFont="1" applyFill="1" applyBorder="1" applyAlignment="1">
      <alignment vertical="center"/>
    </xf>
    <xf numFmtId="0" fontId="2" fillId="12" borderId="0" xfId="0" applyFont="1" applyFill="1" applyBorder="1" applyAlignment="1">
      <alignment vertical="center" wrapText="1"/>
    </xf>
    <xf numFmtId="0" fontId="2" fillId="12" borderId="0" xfId="0" applyFont="1" applyFill="1" applyBorder="1" applyAlignment="1">
      <alignment horizontal="right" vertical="center"/>
    </xf>
    <xf numFmtId="0" fontId="2" fillId="12" borderId="0" xfId="0" applyFont="1" applyFill="1" applyBorder="1" applyAlignment="1">
      <alignment horizontal="left" vertical="center" wrapText="1"/>
    </xf>
    <xf numFmtId="0" fontId="2" fillId="12" borderId="0" xfId="0" applyFont="1" applyFill="1" applyBorder="1" applyAlignment="1">
      <alignment horizontal="right" vertical="center" wrapText="1"/>
    </xf>
    <xf numFmtId="0" fontId="2" fillId="12" borderId="0" xfId="0" applyFont="1" applyFill="1" applyBorder="1" applyAlignment="1">
      <alignment horizontal="left" vertical="center"/>
    </xf>
    <xf numFmtId="0" fontId="8" fillId="12" borderId="0" xfId="0" applyFont="1" applyFill="1" applyBorder="1"/>
    <xf numFmtId="0" fontId="7" fillId="12" borderId="0" xfId="0" applyFont="1" applyFill="1" applyAlignment="1">
      <alignment horizontal="center" vertical="center"/>
    </xf>
    <xf numFmtId="0" fontId="0" fillId="12" borderId="7" xfId="0" applyFill="1" applyBorder="1"/>
    <xf numFmtId="0" fontId="0" fillId="12" borderId="10" xfId="0" applyFill="1" applyBorder="1"/>
    <xf numFmtId="0" fontId="5" fillId="12" borderId="0" xfId="0" applyFont="1" applyFill="1"/>
    <xf numFmtId="0" fontId="2" fillId="12" borderId="0" xfId="0" applyFont="1" applyFill="1"/>
    <xf numFmtId="0" fontId="0" fillId="0" borderId="0" xfId="0" applyAlignment="1">
      <alignment vertical="center"/>
    </xf>
    <xf numFmtId="0" fontId="0" fillId="12" borderId="0" xfId="0" applyFill="1" applyAlignment="1">
      <alignment horizontal="right"/>
    </xf>
    <xf numFmtId="8" fontId="2" fillId="0" borderId="0" xfId="0" applyNumberFormat="1" applyFont="1" applyFill="1" applyBorder="1" applyAlignment="1">
      <alignment vertical="center"/>
    </xf>
    <xf numFmtId="0" fontId="0" fillId="0" borderId="0" xfId="0" applyAlignment="1">
      <alignment horizontal="center" vertical="center" wrapText="1"/>
    </xf>
    <xf numFmtId="9" fontId="0" fillId="0" borderId="0" xfId="2" applyFont="1" applyAlignment="1">
      <alignment vertical="center"/>
    </xf>
    <xf numFmtId="9" fontId="0" fillId="0" borderId="0" xfId="0" applyNumberFormat="1" applyAlignment="1">
      <alignment vertical="center"/>
    </xf>
    <xf numFmtId="44" fontId="0" fillId="0" borderId="0" xfId="0" applyNumberFormat="1" applyAlignment="1">
      <alignment vertical="center"/>
    </xf>
    <xf numFmtId="0" fontId="15" fillId="0" borderId="0" xfId="0" applyFont="1" applyAlignment="1">
      <alignment vertical="center"/>
    </xf>
    <xf numFmtId="0" fontId="15" fillId="0" borderId="0" xfId="0" applyFont="1" applyAlignment="1">
      <alignment horizontal="center" vertical="center" wrapText="1"/>
    </xf>
    <xf numFmtId="9" fontId="15" fillId="0" borderId="0" xfId="2" applyFont="1" applyAlignment="1">
      <alignment vertical="center"/>
    </xf>
    <xf numFmtId="0" fontId="7" fillId="12" borderId="0" xfId="0" applyFont="1" applyFill="1"/>
    <xf numFmtId="0" fontId="20" fillId="12" borderId="0" xfId="0" applyFont="1" applyFill="1"/>
    <xf numFmtId="0" fontId="21" fillId="12" borderId="0" xfId="0" applyFont="1" applyFill="1"/>
    <xf numFmtId="0" fontId="20" fillId="12" borderId="0" xfId="0" applyFont="1" applyFill="1" applyAlignment="1">
      <alignment vertical="top"/>
    </xf>
    <xf numFmtId="0" fontId="0" fillId="0" borderId="0" xfId="0" applyAlignment="1">
      <alignment vertical="center" wrapText="1"/>
    </xf>
    <xf numFmtId="0" fontId="3" fillId="11" borderId="1" xfId="0" applyFont="1" applyFill="1" applyBorder="1" applyAlignment="1" applyProtection="1">
      <alignment horizontal="center" vertical="center" wrapText="1"/>
    </xf>
    <xf numFmtId="0" fontId="3" fillId="15" borderId="1" xfId="0" applyFont="1" applyFill="1" applyBorder="1" applyAlignment="1" applyProtection="1">
      <alignment horizontal="center" vertical="center" wrapText="1"/>
    </xf>
    <xf numFmtId="0" fontId="3" fillId="9" borderId="1" xfId="0" applyFont="1" applyFill="1" applyBorder="1" applyAlignment="1" applyProtection="1">
      <alignment horizontal="center" vertical="center"/>
    </xf>
    <xf numFmtId="44" fontId="2" fillId="11" borderId="1" xfId="0" applyNumberFormat="1" applyFont="1" applyFill="1" applyBorder="1" applyAlignment="1" applyProtection="1">
      <alignment vertical="center"/>
    </xf>
    <xf numFmtId="0" fontId="3" fillId="6" borderId="1" xfId="0" applyFont="1" applyFill="1" applyBorder="1" applyAlignment="1" applyProtection="1">
      <alignment horizontal="center" vertical="center" wrapText="1"/>
    </xf>
    <xf numFmtId="44" fontId="2" fillId="6" borderId="1" xfId="1" applyNumberFormat="1" applyFont="1" applyFill="1" applyBorder="1" applyAlignment="1" applyProtection="1">
      <alignment vertical="center"/>
    </xf>
    <xf numFmtId="0" fontId="5" fillId="0" borderId="12" xfId="0" applyFont="1" applyBorder="1" applyAlignment="1" applyProtection="1">
      <alignment vertical="center" wrapText="1"/>
    </xf>
    <xf numFmtId="0" fontId="3" fillId="6" borderId="3" xfId="0" applyFont="1" applyFill="1" applyBorder="1" applyAlignment="1" applyProtection="1">
      <alignment horizontal="center" vertical="center" wrapText="1"/>
    </xf>
    <xf numFmtId="0" fontId="3" fillId="2" borderId="3" xfId="0" applyFont="1" applyFill="1" applyBorder="1" applyAlignment="1" applyProtection="1">
      <alignment horizontal="center" vertical="center" wrapText="1"/>
    </xf>
    <xf numFmtId="44" fontId="2" fillId="2" borderId="1" xfId="0" applyNumberFormat="1" applyFont="1" applyFill="1" applyBorder="1" applyAlignment="1" applyProtection="1">
      <alignment vertical="center"/>
    </xf>
    <xf numFmtId="0" fontId="7" fillId="8" borderId="3" xfId="0" applyFont="1" applyFill="1" applyBorder="1" applyAlignment="1" applyProtection="1">
      <alignment horizontal="center" vertical="center" wrapText="1"/>
    </xf>
    <xf numFmtId="44" fontId="7" fillId="8" borderId="1" xfId="0" applyNumberFormat="1" applyFont="1" applyFill="1" applyBorder="1" applyAlignment="1" applyProtection="1">
      <alignment horizontal="center" vertical="center" wrapText="1"/>
    </xf>
    <xf numFmtId="0" fontId="3" fillId="0" borderId="0" xfId="0" applyFont="1" applyAlignment="1" applyProtection="1">
      <alignment horizontal="right" vertical="center" wrapText="1"/>
    </xf>
    <xf numFmtId="164" fontId="16" fillId="15" borderId="13" xfId="0" applyNumberFormat="1" applyFont="1" applyFill="1" applyBorder="1" applyAlignment="1" applyProtection="1">
      <alignment horizontal="center" vertical="center"/>
    </xf>
    <xf numFmtId="164" fontId="3" fillId="10" borderId="13" xfId="0" applyNumberFormat="1" applyFont="1" applyFill="1" applyBorder="1" applyAlignment="1" applyProtection="1">
      <alignment horizontal="center" vertical="center"/>
    </xf>
    <xf numFmtId="9" fontId="19" fillId="8" borderId="13" xfId="2" applyFont="1" applyFill="1" applyBorder="1" applyAlignment="1" applyProtection="1">
      <alignment horizontal="center" vertical="center"/>
    </xf>
    <xf numFmtId="0" fontId="0" fillId="0" borderId="0" xfId="0" applyAlignment="1" applyProtection="1">
      <alignment vertical="center" wrapText="1"/>
    </xf>
    <xf numFmtId="0" fontId="3" fillId="0" borderId="0" xfId="0" applyFont="1" applyAlignment="1" applyProtection="1">
      <alignment vertical="center"/>
    </xf>
    <xf numFmtId="0" fontId="0" fillId="0" borderId="0" xfId="0" applyAlignment="1" applyProtection="1">
      <alignment vertical="center"/>
    </xf>
    <xf numFmtId="9" fontId="3" fillId="5" borderId="1" xfId="2" applyFont="1" applyFill="1" applyBorder="1" applyAlignment="1" applyProtection="1">
      <alignment horizontal="center" vertical="center"/>
    </xf>
    <xf numFmtId="0" fontId="3" fillId="0" borderId="0" xfId="0" applyFont="1" applyFill="1" applyBorder="1" applyAlignment="1" applyProtection="1">
      <alignment horizontal="right" vertical="center" wrapText="1"/>
    </xf>
    <xf numFmtId="164" fontId="3" fillId="10" borderId="1" xfId="0" applyNumberFormat="1" applyFont="1" applyFill="1" applyBorder="1" applyAlignment="1" applyProtection="1">
      <alignment horizontal="center" vertical="center"/>
    </xf>
    <xf numFmtId="164" fontId="3" fillId="15" borderId="11" xfId="0" applyNumberFormat="1" applyFont="1" applyFill="1" applyBorder="1" applyAlignment="1" applyProtection="1">
      <alignment horizontal="center" vertical="center"/>
    </xf>
    <xf numFmtId="2" fontId="3" fillId="16" borderId="13" xfId="0" applyNumberFormat="1" applyFont="1" applyFill="1" applyBorder="1" applyAlignment="1" applyProtection="1">
      <alignment horizontal="center" vertical="center"/>
    </xf>
    <xf numFmtId="9" fontId="3" fillId="4" borderId="13" xfId="2" applyFont="1" applyFill="1" applyBorder="1" applyAlignment="1" applyProtection="1">
      <alignment horizontal="center" vertical="center"/>
    </xf>
    <xf numFmtId="0" fontId="0" fillId="7" borderId="1" xfId="0" applyFill="1" applyBorder="1" applyAlignment="1" applyProtection="1">
      <alignment horizontal="right" vertical="center" wrapText="1"/>
      <protection locked="0"/>
    </xf>
    <xf numFmtId="0" fontId="0" fillId="7" borderId="2" xfId="0" applyFill="1" applyBorder="1" applyAlignment="1" applyProtection="1">
      <alignment horizontal="right" vertical="center" wrapText="1"/>
      <protection locked="0"/>
    </xf>
    <xf numFmtId="0" fontId="5" fillId="0" borderId="12" xfId="0" applyFont="1" applyBorder="1" applyAlignment="1" applyProtection="1">
      <alignment vertical="center"/>
    </xf>
    <xf numFmtId="44" fontId="0" fillId="0" borderId="1" xfId="1" applyNumberFormat="1" applyFont="1" applyBorder="1" applyAlignment="1" applyProtection="1">
      <alignment vertical="center"/>
      <protection locked="0"/>
    </xf>
    <xf numFmtId="44" fontId="0" fillId="0" borderId="1" xfId="0" applyNumberFormat="1" applyBorder="1" applyAlignment="1" applyProtection="1">
      <alignment vertical="center"/>
      <protection locked="0"/>
    </xf>
    <xf numFmtId="0" fontId="0" fillId="7" borderId="3" xfId="0" applyFill="1" applyBorder="1" applyAlignment="1" applyProtection="1">
      <alignment horizontal="right" vertical="center" wrapText="1"/>
      <protection locked="0"/>
    </xf>
    <xf numFmtId="0" fontId="2" fillId="7" borderId="1" xfId="0" applyFont="1" applyFill="1" applyBorder="1" applyAlignment="1" applyProtection="1">
      <alignment horizontal="right" vertical="center" wrapText="1"/>
      <protection locked="0"/>
    </xf>
    <xf numFmtId="0" fontId="2" fillId="3" borderId="3" xfId="0" applyFont="1" applyFill="1" applyBorder="1" applyAlignment="1" applyProtection="1">
      <alignment horizontal="right" vertical="center" wrapText="1"/>
      <protection locked="0"/>
    </xf>
    <xf numFmtId="0" fontId="0" fillId="3" borderId="3" xfId="0" applyFill="1" applyBorder="1" applyAlignment="1" applyProtection="1">
      <alignment horizontal="right" vertical="center" wrapText="1"/>
      <protection locked="0"/>
    </xf>
    <xf numFmtId="44" fontId="0" fillId="0" borderId="11" xfId="0" applyNumberFormat="1" applyBorder="1" applyAlignment="1" applyProtection="1">
      <alignment vertical="center"/>
      <protection locked="0"/>
    </xf>
    <xf numFmtId="0" fontId="6" fillId="10" borderId="8" xfId="0" applyFont="1" applyFill="1" applyBorder="1" applyAlignment="1">
      <alignment horizontal="center" vertical="center" wrapText="1"/>
    </xf>
    <xf numFmtId="0" fontId="6" fillId="10" borderId="9" xfId="0" applyFont="1" applyFill="1" applyBorder="1" applyAlignment="1">
      <alignment horizontal="center" vertical="center" wrapText="1"/>
    </xf>
    <xf numFmtId="0" fontId="10" fillId="12" borderId="0" xfId="0" applyFont="1" applyFill="1" applyAlignment="1">
      <alignment horizontal="center" vertical="center"/>
    </xf>
    <xf numFmtId="0" fontId="7" fillId="12" borderId="0" xfId="0" applyFont="1" applyFill="1" applyAlignment="1">
      <alignment horizontal="left" wrapText="1"/>
    </xf>
    <xf numFmtId="0" fontId="0" fillId="13" borderId="4" xfId="0" applyFill="1" applyBorder="1" applyAlignment="1">
      <alignment horizontal="center" vertical="center"/>
    </xf>
    <xf numFmtId="0" fontId="0" fillId="13" borderId="5" xfId="0" applyFill="1" applyBorder="1" applyAlignment="1">
      <alignment horizontal="center" vertical="center"/>
    </xf>
    <xf numFmtId="0" fontId="0" fillId="13" borderId="6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14" borderId="4" xfId="0" applyFill="1" applyBorder="1" applyAlignment="1">
      <alignment horizontal="center" vertical="center"/>
    </xf>
    <xf numFmtId="0" fontId="0" fillId="14" borderId="5" xfId="0" applyFill="1" applyBorder="1" applyAlignment="1">
      <alignment horizontal="center" vertical="center"/>
    </xf>
    <xf numFmtId="0" fontId="0" fillId="14" borderId="6" xfId="0" applyFill="1" applyBorder="1" applyAlignment="1">
      <alignment horizontal="center" vertical="center"/>
    </xf>
    <xf numFmtId="0" fontId="0" fillId="11" borderId="4" xfId="0" applyFill="1" applyBorder="1" applyAlignment="1">
      <alignment horizontal="center" vertical="center"/>
    </xf>
    <xf numFmtId="0" fontId="0" fillId="11" borderId="5" xfId="0" applyFill="1" applyBorder="1" applyAlignment="1">
      <alignment horizontal="center" vertical="center"/>
    </xf>
    <xf numFmtId="0" fontId="0" fillId="11" borderId="6" xfId="0" applyFill="1" applyBorder="1" applyAlignment="1">
      <alignment horizontal="center" vertical="center"/>
    </xf>
    <xf numFmtId="0" fontId="0" fillId="12" borderId="5" xfId="0" applyFill="1" applyBorder="1" applyAlignment="1">
      <alignment horizontal="center" vertical="center"/>
    </xf>
    <xf numFmtId="0" fontId="0" fillId="12" borderId="0" xfId="0" applyFill="1" applyBorder="1" applyAlignment="1">
      <alignment horizontal="center" vertical="center"/>
    </xf>
    <xf numFmtId="0" fontId="0" fillId="0" borderId="1" xfId="0" applyBorder="1" applyAlignment="1" applyProtection="1">
      <alignment horizontal="left" vertical="center" wrapText="1"/>
    </xf>
    <xf numFmtId="0" fontId="0" fillId="0" borderId="14" xfId="0" applyBorder="1" applyAlignment="1" applyProtection="1">
      <alignment horizontal="left" vertical="center"/>
    </xf>
    <xf numFmtId="0" fontId="0" fillId="0" borderId="1" xfId="0" applyBorder="1" applyAlignment="1" applyProtection="1">
      <alignment horizontal="left" vertical="center"/>
    </xf>
    <xf numFmtId="0" fontId="0" fillId="0" borderId="14" xfId="0" applyFill="1" applyBorder="1" applyAlignment="1" applyProtection="1">
      <alignment horizontal="left" vertical="center"/>
    </xf>
    <xf numFmtId="0" fontId="0" fillId="0" borderId="1" xfId="0" applyFill="1" applyBorder="1" applyAlignment="1" applyProtection="1">
      <alignment horizontal="left" vertical="center"/>
    </xf>
    <xf numFmtId="8" fontId="0" fillId="0" borderId="14" xfId="0" applyNumberFormat="1" applyFont="1" applyFill="1" applyBorder="1" applyAlignment="1" applyProtection="1">
      <alignment horizontal="left" vertical="center" wrapText="1"/>
    </xf>
    <xf numFmtId="8" fontId="0" fillId="0" borderId="1" xfId="0" applyNumberFormat="1" applyFont="1" applyFill="1" applyBorder="1" applyAlignment="1" applyProtection="1">
      <alignment horizontal="left" vertical="center" wrapText="1"/>
    </xf>
    <xf numFmtId="0" fontId="0" fillId="0" borderId="14" xfId="0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</cellXfs>
  <cellStyles count="4">
    <cellStyle name="Millares 3" xfId="3" xr:uid="{00000000-0005-0000-0000-000000000000}"/>
    <cellStyle name="Moneda" xfId="1" builtinId="4"/>
    <cellStyle name="Normal" xfId="0" builtinId="0"/>
    <cellStyle name="Porcentaje" xfId="2" builtinId="5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5050"/>
      <color rgb="FFFFCCFF"/>
      <color rgb="FFFFCC00"/>
      <color rgb="FFFF99FF"/>
      <color rgb="FFFF66FF"/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57150</xdr:colOff>
      <xdr:row>1</xdr:row>
      <xdr:rowOff>161926</xdr:rowOff>
    </xdr:from>
    <xdr:to>
      <xdr:col>9</xdr:col>
      <xdr:colOff>19050</xdr:colOff>
      <xdr:row>7</xdr:row>
      <xdr:rowOff>9526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FDD99540-D070-45BF-9B70-52D79A79C51E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9100" y="352426"/>
          <a:ext cx="5753100" cy="9906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8:Q48"/>
  <sheetViews>
    <sheetView zoomScaleNormal="100" workbookViewId="0">
      <selection activeCell="B10" sqref="B10:I10"/>
    </sheetView>
  </sheetViews>
  <sheetFormatPr baseColWidth="10" defaultColWidth="10.85546875" defaultRowHeight="15" x14ac:dyDescent="0.25"/>
  <cols>
    <col min="1" max="1" width="5.42578125" style="1" customWidth="1"/>
    <col min="2" max="16384" width="10.85546875" style="1"/>
  </cols>
  <sheetData>
    <row r="8" spans="1:10" ht="29.1" customHeight="1" x14ac:dyDescent="0.25">
      <c r="B8" s="67" t="s">
        <v>146</v>
      </c>
      <c r="C8" s="67"/>
      <c r="D8" s="67"/>
      <c r="E8" s="67"/>
      <c r="F8" s="67"/>
      <c r="G8" s="67"/>
      <c r="H8" s="67"/>
      <c r="I8" s="67"/>
    </row>
    <row r="9" spans="1:10" ht="29.1" customHeight="1" thickBot="1" x14ac:dyDescent="0.4">
      <c r="B9" s="9" t="s">
        <v>89</v>
      </c>
      <c r="C9" s="10"/>
      <c r="D9" s="10"/>
      <c r="E9" s="10"/>
      <c r="F9" s="10"/>
      <c r="G9" s="10"/>
      <c r="H9" s="10"/>
      <c r="I9" s="10"/>
    </row>
    <row r="10" spans="1:10" ht="111.95" customHeight="1" thickTop="1" thickBot="1" x14ac:dyDescent="0.3">
      <c r="A10" s="11"/>
      <c r="B10" s="65" t="s">
        <v>144</v>
      </c>
      <c r="C10" s="66"/>
      <c r="D10" s="66"/>
      <c r="E10" s="66"/>
      <c r="F10" s="66"/>
      <c r="G10" s="66"/>
      <c r="H10" s="66"/>
      <c r="I10" s="66"/>
      <c r="J10" s="12"/>
    </row>
    <row r="11" spans="1:10" ht="15.75" thickTop="1" x14ac:dyDescent="0.25">
      <c r="F11" s="2"/>
      <c r="G11" s="2"/>
      <c r="H11" s="2"/>
      <c r="I11" s="2"/>
    </row>
    <row r="12" spans="1:10" ht="18.75" x14ac:dyDescent="0.3">
      <c r="B12" s="13" t="s">
        <v>72</v>
      </c>
    </row>
    <row r="13" spans="1:10" x14ac:dyDescent="0.25">
      <c r="A13" s="1">
        <v>1</v>
      </c>
      <c r="B13" s="14" t="s">
        <v>73</v>
      </c>
    </row>
    <row r="14" spans="1:10" x14ac:dyDescent="0.25">
      <c r="A14" s="1">
        <v>2</v>
      </c>
      <c r="B14" s="14" t="s">
        <v>86</v>
      </c>
    </row>
    <row r="15" spans="1:10" x14ac:dyDescent="0.25">
      <c r="A15" s="1">
        <v>3</v>
      </c>
      <c r="B15" s="14" t="s">
        <v>57</v>
      </c>
    </row>
    <row r="16" spans="1:10" x14ac:dyDescent="0.25">
      <c r="A16" s="1">
        <v>4</v>
      </c>
      <c r="B16" s="14" t="s">
        <v>145</v>
      </c>
    </row>
    <row r="17" spans="1:8" x14ac:dyDescent="0.25">
      <c r="A17" s="1">
        <v>5</v>
      </c>
      <c r="B17" s="1" t="s">
        <v>87</v>
      </c>
    </row>
    <row r="18" spans="1:8" ht="18.75" x14ac:dyDescent="0.3">
      <c r="A18" s="1">
        <v>6</v>
      </c>
      <c r="B18" s="25" t="s">
        <v>141</v>
      </c>
    </row>
    <row r="19" spans="1:8" x14ac:dyDescent="0.25">
      <c r="A19" s="1">
        <v>7</v>
      </c>
      <c r="B19" s="1" t="s">
        <v>71</v>
      </c>
    </row>
    <row r="20" spans="1:8" x14ac:dyDescent="0.25">
      <c r="A20" s="1">
        <v>8</v>
      </c>
      <c r="B20" s="14" t="s">
        <v>147</v>
      </c>
    </row>
    <row r="21" spans="1:8" x14ac:dyDescent="0.25">
      <c r="A21" s="1">
        <v>8</v>
      </c>
      <c r="B21" s="14" t="s">
        <v>115</v>
      </c>
    </row>
    <row r="22" spans="1:8" x14ac:dyDescent="0.25">
      <c r="A22" s="1">
        <v>9</v>
      </c>
      <c r="B22" s="14" t="s">
        <v>111</v>
      </c>
      <c r="C22" s="14"/>
      <c r="D22" s="14"/>
      <c r="E22" s="14"/>
      <c r="F22" s="14"/>
      <c r="G22" s="14"/>
      <c r="H22" s="14"/>
    </row>
    <row r="23" spans="1:8" x14ac:dyDescent="0.25">
      <c r="A23" s="1">
        <v>10</v>
      </c>
      <c r="B23" s="14" t="s">
        <v>113</v>
      </c>
      <c r="C23" s="14"/>
      <c r="D23" s="14"/>
      <c r="E23" s="14"/>
      <c r="F23" s="14"/>
      <c r="G23" s="14"/>
      <c r="H23" s="14"/>
    </row>
    <row r="24" spans="1:8" x14ac:dyDescent="0.25">
      <c r="A24" s="1">
        <v>11</v>
      </c>
      <c r="B24" s="14" t="s">
        <v>114</v>
      </c>
      <c r="C24" s="14"/>
      <c r="D24" s="14"/>
      <c r="E24" s="14"/>
      <c r="F24" s="14"/>
      <c r="G24" s="14"/>
      <c r="H24" s="14"/>
    </row>
    <row r="25" spans="1:8" x14ac:dyDescent="0.25">
      <c r="A25" s="1">
        <v>12</v>
      </c>
      <c r="B25" s="14" t="s">
        <v>112</v>
      </c>
      <c r="C25" s="14"/>
      <c r="D25" s="14"/>
      <c r="E25" s="14"/>
      <c r="F25" s="14"/>
      <c r="G25" s="14"/>
      <c r="H25" s="14"/>
    </row>
    <row r="26" spans="1:8" x14ac:dyDescent="0.25">
      <c r="A26" s="1">
        <v>13</v>
      </c>
      <c r="B26" s="14" t="s">
        <v>116</v>
      </c>
      <c r="C26" s="14"/>
      <c r="D26" s="14"/>
      <c r="E26" s="14"/>
      <c r="F26" s="14"/>
      <c r="G26" s="14"/>
      <c r="H26" s="14"/>
    </row>
    <row r="27" spans="1:8" x14ac:dyDescent="0.25">
      <c r="A27" s="1">
        <v>14</v>
      </c>
      <c r="B27" s="14" t="s">
        <v>59</v>
      </c>
    </row>
    <row r="28" spans="1:8" x14ac:dyDescent="0.25">
      <c r="B28" s="1" t="s">
        <v>90</v>
      </c>
    </row>
    <row r="29" spans="1:8" x14ac:dyDescent="0.25">
      <c r="B29" s="1" t="s">
        <v>91</v>
      </c>
    </row>
    <row r="30" spans="1:8" ht="18" customHeight="1" x14ac:dyDescent="0.25">
      <c r="B30" s="1" t="s">
        <v>60</v>
      </c>
    </row>
    <row r="31" spans="1:8" x14ac:dyDescent="0.25">
      <c r="A31" s="1">
        <v>15</v>
      </c>
      <c r="B31" s="14" t="s">
        <v>58</v>
      </c>
    </row>
    <row r="32" spans="1:8" x14ac:dyDescent="0.25">
      <c r="B32" s="1" t="s">
        <v>61</v>
      </c>
    </row>
    <row r="33" spans="1:17" x14ac:dyDescent="0.25">
      <c r="B33" s="1" t="s">
        <v>62</v>
      </c>
    </row>
    <row r="34" spans="1:17" x14ac:dyDescent="0.25">
      <c r="B34" s="1" t="s">
        <v>63</v>
      </c>
    </row>
    <row r="35" spans="1:17" x14ac:dyDescent="0.25">
      <c r="B35" s="1" t="s">
        <v>64</v>
      </c>
    </row>
    <row r="36" spans="1:17" x14ac:dyDescent="0.25">
      <c r="B36" s="1" t="s">
        <v>92</v>
      </c>
    </row>
    <row r="37" spans="1:17" x14ac:dyDescent="0.25">
      <c r="A37" s="1">
        <v>16</v>
      </c>
      <c r="B37" s="14" t="s">
        <v>117</v>
      </c>
    </row>
    <row r="38" spans="1:17" ht="35.25" customHeight="1" x14ac:dyDescent="0.3">
      <c r="A38" s="28">
        <v>17</v>
      </c>
      <c r="B38" s="68" t="s">
        <v>143</v>
      </c>
      <c r="C38" s="68"/>
      <c r="D38" s="68"/>
      <c r="E38" s="68"/>
      <c r="F38" s="68"/>
      <c r="G38" s="68"/>
      <c r="H38" s="68"/>
      <c r="I38" s="68"/>
      <c r="J38" s="68"/>
      <c r="K38" s="68"/>
      <c r="L38" s="68"/>
      <c r="M38" s="68"/>
      <c r="N38" s="68"/>
      <c r="O38" s="68"/>
      <c r="P38" s="68"/>
      <c r="Q38" s="68"/>
    </row>
    <row r="39" spans="1:17" ht="18.75" x14ac:dyDescent="0.3">
      <c r="A39" s="26"/>
      <c r="B39" s="27"/>
      <c r="C39" s="26"/>
      <c r="D39" s="26"/>
      <c r="E39" s="26"/>
      <c r="F39" s="26"/>
      <c r="G39" s="26"/>
      <c r="H39" s="26"/>
      <c r="I39" s="26"/>
      <c r="J39" s="26"/>
      <c r="K39" s="26"/>
      <c r="L39" s="26"/>
    </row>
    <row r="40" spans="1:17" x14ac:dyDescent="0.25">
      <c r="A40" s="16"/>
    </row>
    <row r="41" spans="1:17" x14ac:dyDescent="0.25">
      <c r="A41" s="16"/>
      <c r="B41" s="14"/>
    </row>
    <row r="42" spans="1:17" x14ac:dyDescent="0.25">
      <c r="A42" s="16"/>
    </row>
    <row r="44" spans="1:17" ht="18.75" x14ac:dyDescent="0.3">
      <c r="B44" s="13"/>
    </row>
    <row r="45" spans="1:17" x14ac:dyDescent="0.25">
      <c r="A45" s="16"/>
    </row>
    <row r="46" spans="1:17" x14ac:dyDescent="0.25">
      <c r="A46" s="16"/>
      <c r="B46" s="14"/>
    </row>
    <row r="47" spans="1:17" x14ac:dyDescent="0.25">
      <c r="A47" s="16"/>
    </row>
    <row r="48" spans="1:17" x14ac:dyDescent="0.25">
      <c r="A48" s="16"/>
    </row>
  </sheetData>
  <sheetProtection algorithmName="SHA-512" hashValue="16A7hwPePX1sAl5XV11cp/ZTv0PSP2kw9S9k5wEQZsA+VpF7XZlNymilGZNJc3SATXY+uzVKVTG+HGjrlctSvw==" saltValue="bpEbAAymMkxlHKZKsM8nWw==" spinCount="100000" sheet="1" objects="1" scenarios="1"/>
  <mergeCells count="3">
    <mergeCell ref="B10:I10"/>
    <mergeCell ref="B8:I8"/>
    <mergeCell ref="B38:Q38"/>
  </mergeCells>
  <pageMargins left="0.7" right="0.7" top="0.75" bottom="0.75" header="0.3" footer="0.3"/>
  <pageSetup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</sheetPr>
  <dimension ref="A2:H13"/>
  <sheetViews>
    <sheetView workbookViewId="0">
      <selection activeCell="C10" sqref="C10:H10"/>
    </sheetView>
  </sheetViews>
  <sheetFormatPr baseColWidth="10" defaultColWidth="10.85546875" defaultRowHeight="15" x14ac:dyDescent="0.25"/>
  <cols>
    <col min="1" max="1" width="10.85546875" style="1"/>
    <col min="2" max="2" width="27.85546875" style="1" customWidth="1"/>
    <col min="3" max="16384" width="10.85546875" style="1"/>
  </cols>
  <sheetData>
    <row r="2" spans="1:8" ht="15.75" thickBot="1" x14ac:dyDescent="0.3">
      <c r="B2" s="2"/>
    </row>
    <row r="3" spans="1:8" ht="29.1" customHeight="1" thickBot="1" x14ac:dyDescent="0.3">
      <c r="A3" s="2"/>
      <c r="B3" s="3" t="s">
        <v>75</v>
      </c>
      <c r="C3" s="69"/>
      <c r="D3" s="70"/>
      <c r="E3" s="70"/>
      <c r="F3" s="70"/>
      <c r="G3" s="70"/>
      <c r="H3" s="71"/>
    </row>
    <row r="4" spans="1:8" ht="15.75" thickBot="1" x14ac:dyDescent="0.3">
      <c r="A4" s="2"/>
      <c r="B4" s="4" t="s">
        <v>79</v>
      </c>
      <c r="C4" s="81"/>
      <c r="D4" s="81"/>
      <c r="E4" s="81"/>
      <c r="F4" s="81"/>
      <c r="G4" s="81"/>
      <c r="H4" s="81"/>
    </row>
    <row r="5" spans="1:8" ht="27.6" customHeight="1" thickBot="1" x14ac:dyDescent="0.3">
      <c r="A5" s="2"/>
      <c r="B5" s="5" t="s">
        <v>76</v>
      </c>
      <c r="C5" s="72"/>
      <c r="D5" s="73"/>
      <c r="E5" s="73"/>
      <c r="F5" s="73"/>
      <c r="G5" s="73"/>
      <c r="H5" s="74"/>
    </row>
    <row r="6" spans="1:8" ht="24.6" customHeight="1" thickBot="1" x14ac:dyDescent="0.3">
      <c r="A6" s="2"/>
      <c r="B6" s="5" t="s">
        <v>77</v>
      </c>
      <c r="C6" s="72"/>
      <c r="D6" s="73"/>
      <c r="E6" s="73"/>
      <c r="F6" s="73"/>
      <c r="G6" s="73"/>
      <c r="H6" s="74"/>
    </row>
    <row r="7" spans="1:8" ht="23.45" customHeight="1" thickBot="1" x14ac:dyDescent="0.3">
      <c r="A7" s="2"/>
      <c r="B7" s="5" t="s">
        <v>78</v>
      </c>
      <c r="C7" s="72"/>
      <c r="D7" s="73"/>
      <c r="E7" s="73"/>
      <c r="F7" s="73"/>
      <c r="G7" s="73"/>
      <c r="H7" s="74"/>
    </row>
    <row r="8" spans="1:8" ht="30.75" thickBot="1" x14ac:dyDescent="0.3">
      <c r="A8" s="2"/>
      <c r="B8" s="6" t="s">
        <v>80</v>
      </c>
      <c r="C8" s="81"/>
      <c r="D8" s="81"/>
      <c r="E8" s="81"/>
      <c r="F8" s="81"/>
      <c r="G8" s="81"/>
      <c r="H8" s="81"/>
    </row>
    <row r="9" spans="1:8" ht="24" customHeight="1" thickBot="1" x14ac:dyDescent="0.3">
      <c r="A9" s="2"/>
      <c r="B9" s="7" t="s">
        <v>81</v>
      </c>
      <c r="C9" s="75"/>
      <c r="D9" s="76"/>
      <c r="E9" s="76"/>
      <c r="F9" s="76"/>
      <c r="G9" s="76"/>
      <c r="H9" s="77"/>
    </row>
    <row r="10" spans="1:8" ht="21.6" customHeight="1" thickBot="1" x14ac:dyDescent="0.3">
      <c r="B10" s="7" t="s">
        <v>82</v>
      </c>
      <c r="C10" s="75"/>
      <c r="D10" s="76"/>
      <c r="E10" s="76"/>
      <c r="F10" s="76"/>
      <c r="G10" s="76"/>
      <c r="H10" s="77"/>
    </row>
    <row r="11" spans="1:8" ht="20.45" customHeight="1" thickBot="1" x14ac:dyDescent="0.3">
      <c r="B11" s="7" t="s">
        <v>83</v>
      </c>
      <c r="C11" s="75"/>
      <c r="D11" s="76"/>
      <c r="E11" s="76"/>
      <c r="F11" s="76"/>
      <c r="G11" s="76"/>
      <c r="H11" s="77"/>
    </row>
    <row r="12" spans="1:8" ht="15.75" thickBot="1" x14ac:dyDescent="0.3">
      <c r="C12" s="82"/>
      <c r="D12" s="82"/>
      <c r="E12" s="82"/>
      <c r="F12" s="82"/>
      <c r="G12" s="82"/>
      <c r="H12" s="82"/>
    </row>
    <row r="13" spans="1:8" ht="15.75" thickBot="1" x14ac:dyDescent="0.3">
      <c r="B13" s="8" t="s">
        <v>88</v>
      </c>
      <c r="C13" s="78"/>
      <c r="D13" s="79"/>
      <c r="E13" s="80"/>
    </row>
  </sheetData>
  <mergeCells count="11">
    <mergeCell ref="C13:E13"/>
    <mergeCell ref="C4:H4"/>
    <mergeCell ref="C8:H8"/>
    <mergeCell ref="C12:H12"/>
    <mergeCell ref="C10:H10"/>
    <mergeCell ref="C11:H11"/>
    <mergeCell ref="C3:H3"/>
    <mergeCell ref="C5:H5"/>
    <mergeCell ref="C6:H6"/>
    <mergeCell ref="C7:H7"/>
    <mergeCell ref="C9:H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8"/>
  </sheetPr>
  <dimension ref="B1:M125"/>
  <sheetViews>
    <sheetView tabSelected="1" zoomScale="70" zoomScaleNormal="70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G11" sqref="G11"/>
    </sheetView>
  </sheetViews>
  <sheetFormatPr baseColWidth="10" defaultColWidth="10.85546875" defaultRowHeight="15" x14ac:dyDescent="0.25"/>
  <cols>
    <col min="1" max="1" width="2.85546875" style="15" customWidth="1"/>
    <col min="2" max="2" width="53.42578125" style="29" customWidth="1"/>
    <col min="3" max="3" width="21.28515625" style="15" bestFit="1" customWidth="1"/>
    <col min="4" max="4" width="16.42578125" style="15" customWidth="1"/>
    <col min="5" max="5" width="15.42578125" style="15" customWidth="1"/>
    <col min="6" max="6" width="13.7109375" style="15" customWidth="1"/>
    <col min="7" max="7" width="14.85546875" style="15" customWidth="1"/>
    <col min="8" max="9" width="14.140625" style="15" customWidth="1"/>
    <col min="10" max="10" width="13.5703125" style="15" customWidth="1"/>
    <col min="11" max="11" width="15.140625" style="15" customWidth="1"/>
    <col min="12" max="12" width="15.28515625" style="15" customWidth="1"/>
    <col min="13" max="13" width="12.28515625" style="15" bestFit="1" customWidth="1"/>
    <col min="14" max="16384" width="10.85546875" style="15"/>
  </cols>
  <sheetData>
    <row r="1" spans="2:12" ht="45" customHeight="1" x14ac:dyDescent="0.25">
      <c r="B1" s="36" t="s">
        <v>138</v>
      </c>
      <c r="C1" s="57"/>
      <c r="D1" s="48"/>
      <c r="E1" s="48"/>
      <c r="F1" s="48"/>
      <c r="G1" s="48"/>
      <c r="H1" s="48"/>
      <c r="I1" s="48"/>
      <c r="J1" s="48"/>
      <c r="K1" s="48"/>
      <c r="L1" s="48"/>
    </row>
    <row r="2" spans="2:12" ht="31.5" x14ac:dyDescent="0.25">
      <c r="B2" s="31" t="s">
        <v>84</v>
      </c>
      <c r="C2" s="32" t="s">
        <v>16</v>
      </c>
      <c r="D2" s="32" t="s">
        <v>17</v>
      </c>
      <c r="E2" s="32" t="s">
        <v>18</v>
      </c>
      <c r="F2" s="32" t="s">
        <v>19</v>
      </c>
      <c r="G2" s="32" t="s">
        <v>20</v>
      </c>
      <c r="H2" s="32" t="s">
        <v>21</v>
      </c>
      <c r="I2" s="32" t="s">
        <v>22</v>
      </c>
      <c r="J2" s="32" t="s">
        <v>23</v>
      </c>
      <c r="K2" s="32" t="s">
        <v>24</v>
      </c>
      <c r="L2" s="32" t="s">
        <v>25</v>
      </c>
    </row>
    <row r="3" spans="2:12" ht="15.75" x14ac:dyDescent="0.25">
      <c r="B3" s="30" t="s">
        <v>85</v>
      </c>
      <c r="C3" s="33">
        <f t="shared" ref="C3:L3" si="0">SUM(C4,C36,C44,C53,C69)</f>
        <v>0</v>
      </c>
      <c r="D3" s="33">
        <f t="shared" si="0"/>
        <v>0</v>
      </c>
      <c r="E3" s="33">
        <f t="shared" si="0"/>
        <v>0</v>
      </c>
      <c r="F3" s="33">
        <f t="shared" si="0"/>
        <v>0</v>
      </c>
      <c r="G3" s="33">
        <f t="shared" si="0"/>
        <v>0</v>
      </c>
      <c r="H3" s="33">
        <f t="shared" si="0"/>
        <v>0</v>
      </c>
      <c r="I3" s="33">
        <f t="shared" si="0"/>
        <v>0</v>
      </c>
      <c r="J3" s="33">
        <f t="shared" si="0"/>
        <v>0</v>
      </c>
      <c r="K3" s="33">
        <f t="shared" si="0"/>
        <v>0</v>
      </c>
      <c r="L3" s="33">
        <f t="shared" si="0"/>
        <v>0</v>
      </c>
    </row>
    <row r="4" spans="2:12" ht="31.5" x14ac:dyDescent="0.25">
      <c r="B4" s="34" t="s">
        <v>148</v>
      </c>
      <c r="C4" s="35">
        <f t="shared" ref="C4:L4" si="1">SUM(C5:C35)</f>
        <v>0</v>
      </c>
      <c r="D4" s="35">
        <f t="shared" si="1"/>
        <v>0</v>
      </c>
      <c r="E4" s="35">
        <f t="shared" si="1"/>
        <v>0</v>
      </c>
      <c r="F4" s="35">
        <f t="shared" si="1"/>
        <v>0</v>
      </c>
      <c r="G4" s="35">
        <f t="shared" si="1"/>
        <v>0</v>
      </c>
      <c r="H4" s="35">
        <f t="shared" si="1"/>
        <v>0</v>
      </c>
      <c r="I4" s="35">
        <f t="shared" si="1"/>
        <v>0</v>
      </c>
      <c r="J4" s="35">
        <f t="shared" si="1"/>
        <v>0</v>
      </c>
      <c r="K4" s="35">
        <f t="shared" si="1"/>
        <v>0</v>
      </c>
      <c r="L4" s="35">
        <f t="shared" si="1"/>
        <v>0</v>
      </c>
    </row>
    <row r="5" spans="2:12" x14ac:dyDescent="0.25">
      <c r="B5" s="55" t="s">
        <v>0</v>
      </c>
      <c r="C5" s="58"/>
      <c r="D5" s="58"/>
      <c r="E5" s="58"/>
      <c r="F5" s="58"/>
      <c r="G5" s="58"/>
      <c r="H5" s="58"/>
      <c r="I5" s="58"/>
      <c r="J5" s="58"/>
      <c r="K5" s="58"/>
      <c r="L5" s="58"/>
    </row>
    <row r="6" spans="2:12" x14ac:dyDescent="0.25">
      <c r="B6" s="55" t="s">
        <v>3</v>
      </c>
      <c r="C6" s="58"/>
      <c r="D6" s="58"/>
      <c r="E6" s="58"/>
      <c r="F6" s="58"/>
      <c r="G6" s="58"/>
      <c r="H6" s="58"/>
      <c r="I6" s="58"/>
      <c r="J6" s="58"/>
      <c r="K6" s="58"/>
      <c r="L6" s="58"/>
    </row>
    <row r="7" spans="2:12" x14ac:dyDescent="0.25">
      <c r="B7" s="55" t="s">
        <v>1</v>
      </c>
      <c r="C7" s="58"/>
      <c r="D7" s="58"/>
      <c r="E7" s="58"/>
      <c r="F7" s="58"/>
      <c r="G7" s="58"/>
      <c r="H7" s="58"/>
      <c r="I7" s="58"/>
      <c r="J7" s="58"/>
      <c r="K7" s="58"/>
      <c r="L7" s="58"/>
    </row>
    <row r="8" spans="2:12" x14ac:dyDescent="0.25">
      <c r="B8" s="56" t="s">
        <v>14</v>
      </c>
      <c r="C8" s="58"/>
      <c r="D8" s="58"/>
      <c r="E8" s="58"/>
      <c r="F8" s="58"/>
      <c r="G8" s="58"/>
      <c r="H8" s="58"/>
      <c r="I8" s="58"/>
      <c r="J8" s="58"/>
      <c r="K8" s="58"/>
      <c r="L8" s="58"/>
    </row>
    <row r="9" spans="2:12" x14ac:dyDescent="0.25">
      <c r="B9" s="55" t="s">
        <v>2</v>
      </c>
      <c r="C9" s="58"/>
      <c r="D9" s="58"/>
      <c r="E9" s="58"/>
      <c r="F9" s="58"/>
      <c r="G9" s="58"/>
      <c r="H9" s="58"/>
      <c r="I9" s="58"/>
      <c r="J9" s="58"/>
      <c r="K9" s="58"/>
      <c r="L9" s="58"/>
    </row>
    <row r="10" spans="2:12" x14ac:dyDescent="0.25">
      <c r="B10" s="56" t="s">
        <v>12</v>
      </c>
      <c r="C10" s="58"/>
      <c r="D10" s="58"/>
      <c r="E10" s="58"/>
      <c r="F10" s="58"/>
      <c r="G10" s="58"/>
      <c r="H10" s="58"/>
      <c r="I10" s="58"/>
      <c r="J10" s="58"/>
      <c r="K10" s="58"/>
      <c r="L10" s="58"/>
    </row>
    <row r="11" spans="2:12" x14ac:dyDescent="0.25">
      <c r="B11" s="55" t="s">
        <v>8</v>
      </c>
      <c r="C11" s="58"/>
      <c r="D11" s="58"/>
      <c r="E11" s="58"/>
      <c r="F11" s="58"/>
      <c r="G11" s="58"/>
      <c r="H11" s="58"/>
      <c r="I11" s="58"/>
      <c r="J11" s="58"/>
      <c r="K11" s="58"/>
      <c r="L11" s="58"/>
    </row>
    <row r="12" spans="2:12" x14ac:dyDescent="0.25">
      <c r="B12" s="55" t="s">
        <v>40</v>
      </c>
      <c r="C12" s="58"/>
      <c r="D12" s="58"/>
      <c r="E12" s="58"/>
      <c r="F12" s="58"/>
      <c r="G12" s="58"/>
      <c r="H12" s="58"/>
      <c r="I12" s="58"/>
      <c r="J12" s="58"/>
      <c r="K12" s="58"/>
      <c r="L12" s="58"/>
    </row>
    <row r="13" spans="2:12" x14ac:dyDescent="0.25">
      <c r="B13" s="55" t="s">
        <v>7</v>
      </c>
      <c r="C13" s="58"/>
      <c r="D13" s="58"/>
      <c r="E13" s="58"/>
      <c r="F13" s="58"/>
      <c r="G13" s="58"/>
      <c r="H13" s="58"/>
      <c r="I13" s="58"/>
      <c r="J13" s="58"/>
      <c r="K13" s="58"/>
      <c r="L13" s="58"/>
    </row>
    <row r="14" spans="2:12" x14ac:dyDescent="0.25">
      <c r="B14" s="55" t="s">
        <v>127</v>
      </c>
      <c r="C14" s="58"/>
      <c r="D14" s="58"/>
      <c r="E14" s="58"/>
      <c r="F14" s="58"/>
      <c r="G14" s="58"/>
      <c r="H14" s="58"/>
      <c r="I14" s="58"/>
      <c r="J14" s="58"/>
      <c r="K14" s="58"/>
      <c r="L14" s="58"/>
    </row>
    <row r="15" spans="2:12" x14ac:dyDescent="0.25">
      <c r="B15" s="55" t="s">
        <v>6</v>
      </c>
      <c r="C15" s="58"/>
      <c r="D15" s="58"/>
      <c r="E15" s="58"/>
      <c r="F15" s="58"/>
      <c r="G15" s="58"/>
      <c r="H15" s="58"/>
      <c r="I15" s="58"/>
      <c r="J15" s="58"/>
      <c r="K15" s="58"/>
      <c r="L15" s="58"/>
    </row>
    <row r="16" spans="2:12" x14ac:dyDescent="0.25">
      <c r="B16" s="55" t="s">
        <v>10</v>
      </c>
      <c r="C16" s="58"/>
      <c r="D16" s="59"/>
      <c r="E16" s="59"/>
      <c r="F16" s="59"/>
      <c r="G16" s="59"/>
      <c r="H16" s="59"/>
      <c r="I16" s="59"/>
      <c r="J16" s="59"/>
      <c r="K16" s="59"/>
      <c r="L16" s="59"/>
    </row>
    <row r="17" spans="2:12" x14ac:dyDescent="0.25">
      <c r="B17" s="55" t="s">
        <v>11</v>
      </c>
      <c r="C17" s="58"/>
      <c r="D17" s="59"/>
      <c r="E17" s="59"/>
      <c r="F17" s="59"/>
      <c r="G17" s="59"/>
      <c r="H17" s="59"/>
      <c r="I17" s="59"/>
      <c r="J17" s="59"/>
      <c r="K17" s="59"/>
      <c r="L17" s="59"/>
    </row>
    <row r="18" spans="2:12" x14ac:dyDescent="0.25">
      <c r="B18" s="55" t="s">
        <v>13</v>
      </c>
      <c r="C18" s="58"/>
      <c r="D18" s="59"/>
      <c r="E18" s="59"/>
      <c r="F18" s="59"/>
      <c r="G18" s="59"/>
      <c r="H18" s="59"/>
      <c r="I18" s="59"/>
      <c r="J18" s="59"/>
      <c r="K18" s="59"/>
      <c r="L18" s="59"/>
    </row>
    <row r="19" spans="2:12" x14ac:dyDescent="0.25">
      <c r="B19" s="55" t="s">
        <v>68</v>
      </c>
      <c r="C19" s="58"/>
      <c r="D19" s="59"/>
      <c r="E19" s="59"/>
      <c r="F19" s="59"/>
      <c r="G19" s="59"/>
      <c r="H19" s="59"/>
      <c r="I19" s="59"/>
      <c r="J19" s="59"/>
      <c r="K19" s="59"/>
      <c r="L19" s="59"/>
    </row>
    <row r="20" spans="2:12" x14ac:dyDescent="0.25">
      <c r="B20" s="55" t="s">
        <v>15</v>
      </c>
      <c r="C20" s="58"/>
      <c r="D20" s="59"/>
      <c r="E20" s="59"/>
      <c r="F20" s="59"/>
      <c r="G20" s="59"/>
      <c r="H20" s="59"/>
      <c r="I20" s="59"/>
      <c r="J20" s="59"/>
      <c r="K20" s="59"/>
      <c r="L20" s="59"/>
    </row>
    <row r="21" spans="2:12" x14ac:dyDescent="0.25">
      <c r="B21" s="55" t="s">
        <v>27</v>
      </c>
      <c r="C21" s="58"/>
      <c r="D21" s="59"/>
      <c r="E21" s="59"/>
      <c r="F21" s="59"/>
      <c r="G21" s="59"/>
      <c r="H21" s="59"/>
      <c r="I21" s="59"/>
      <c r="J21" s="59"/>
      <c r="K21" s="59"/>
      <c r="L21" s="59"/>
    </row>
    <row r="22" spans="2:12" x14ac:dyDescent="0.25">
      <c r="B22" s="55" t="s">
        <v>28</v>
      </c>
      <c r="C22" s="58"/>
      <c r="D22" s="59"/>
      <c r="E22" s="59"/>
      <c r="F22" s="59"/>
      <c r="G22" s="59"/>
      <c r="H22" s="59"/>
      <c r="I22" s="59"/>
      <c r="J22" s="59"/>
      <c r="K22" s="59"/>
      <c r="L22" s="59"/>
    </row>
    <row r="23" spans="2:12" x14ac:dyDescent="0.25">
      <c r="B23" s="55" t="s">
        <v>29</v>
      </c>
      <c r="C23" s="58"/>
      <c r="D23" s="59"/>
      <c r="E23" s="59"/>
      <c r="F23" s="59"/>
      <c r="G23" s="59"/>
      <c r="H23" s="59"/>
      <c r="I23" s="59"/>
      <c r="J23" s="59"/>
      <c r="K23" s="59"/>
      <c r="L23" s="59"/>
    </row>
    <row r="24" spans="2:12" x14ac:dyDescent="0.25">
      <c r="B24" s="55" t="s">
        <v>30</v>
      </c>
      <c r="C24" s="58"/>
      <c r="D24" s="59"/>
      <c r="E24" s="59"/>
      <c r="F24" s="59"/>
      <c r="G24" s="59"/>
      <c r="H24" s="59"/>
      <c r="I24" s="59"/>
      <c r="J24" s="59"/>
      <c r="K24" s="59"/>
      <c r="L24" s="59"/>
    </row>
    <row r="25" spans="2:12" x14ac:dyDescent="0.25">
      <c r="B25" s="55" t="s">
        <v>31</v>
      </c>
      <c r="C25" s="58"/>
      <c r="D25" s="59"/>
      <c r="E25" s="59"/>
      <c r="F25" s="59"/>
      <c r="G25" s="59"/>
      <c r="H25" s="59"/>
      <c r="I25" s="59"/>
      <c r="J25" s="59"/>
      <c r="K25" s="59"/>
      <c r="L25" s="59"/>
    </row>
    <row r="26" spans="2:12" x14ac:dyDescent="0.25">
      <c r="B26" s="55" t="s">
        <v>32</v>
      </c>
      <c r="C26" s="58"/>
      <c r="D26" s="59"/>
      <c r="E26" s="59"/>
      <c r="F26" s="59"/>
      <c r="G26" s="59"/>
      <c r="H26" s="59"/>
      <c r="I26" s="59"/>
      <c r="J26" s="59"/>
      <c r="K26" s="59"/>
      <c r="L26" s="59"/>
    </row>
    <row r="27" spans="2:12" x14ac:dyDescent="0.25">
      <c r="B27" s="55" t="s">
        <v>33</v>
      </c>
      <c r="C27" s="58"/>
      <c r="D27" s="59"/>
      <c r="E27" s="59"/>
      <c r="F27" s="59"/>
      <c r="G27" s="59"/>
      <c r="H27" s="59"/>
      <c r="I27" s="59"/>
      <c r="J27" s="59"/>
      <c r="K27" s="59"/>
      <c r="L27" s="59"/>
    </row>
    <row r="28" spans="2:12" x14ac:dyDescent="0.25">
      <c r="B28" s="55" t="s">
        <v>34</v>
      </c>
      <c r="C28" s="58"/>
      <c r="D28" s="59"/>
      <c r="E28" s="59"/>
      <c r="F28" s="59"/>
      <c r="G28" s="59"/>
      <c r="H28" s="59"/>
      <c r="I28" s="59"/>
      <c r="J28" s="59"/>
      <c r="K28" s="59"/>
      <c r="L28" s="59"/>
    </row>
    <row r="29" spans="2:12" x14ac:dyDescent="0.25">
      <c r="B29" s="55" t="s">
        <v>35</v>
      </c>
      <c r="C29" s="58"/>
      <c r="D29" s="59"/>
      <c r="E29" s="59"/>
      <c r="F29" s="59"/>
      <c r="G29" s="59"/>
      <c r="H29" s="59"/>
      <c r="I29" s="59"/>
      <c r="J29" s="59"/>
      <c r="K29" s="59"/>
      <c r="L29" s="59"/>
    </row>
    <row r="30" spans="2:12" x14ac:dyDescent="0.25">
      <c r="B30" s="55" t="s">
        <v>36</v>
      </c>
      <c r="C30" s="58"/>
      <c r="D30" s="59"/>
      <c r="E30" s="59"/>
      <c r="F30" s="59"/>
      <c r="G30" s="59"/>
      <c r="H30" s="59"/>
      <c r="I30" s="59"/>
      <c r="J30" s="59"/>
      <c r="K30" s="59"/>
      <c r="L30" s="59"/>
    </row>
    <row r="31" spans="2:12" x14ac:dyDescent="0.25">
      <c r="B31" s="55"/>
      <c r="C31" s="58"/>
      <c r="D31" s="59"/>
      <c r="E31" s="59"/>
      <c r="F31" s="59"/>
      <c r="G31" s="59"/>
      <c r="H31" s="59"/>
      <c r="I31" s="59"/>
      <c r="J31" s="59"/>
      <c r="K31" s="59"/>
      <c r="L31" s="59"/>
    </row>
    <row r="32" spans="2:12" x14ac:dyDescent="0.25">
      <c r="B32" s="55"/>
      <c r="C32" s="58"/>
      <c r="D32" s="59"/>
      <c r="E32" s="59"/>
      <c r="F32" s="59"/>
      <c r="G32" s="59"/>
      <c r="H32" s="59"/>
      <c r="I32" s="59"/>
      <c r="J32" s="59"/>
      <c r="K32" s="59"/>
      <c r="L32" s="59"/>
    </row>
    <row r="33" spans="2:12" x14ac:dyDescent="0.25">
      <c r="B33" s="55"/>
      <c r="C33" s="58"/>
      <c r="D33" s="59"/>
      <c r="E33" s="59"/>
      <c r="F33" s="59"/>
      <c r="G33" s="59"/>
      <c r="H33" s="59"/>
      <c r="I33" s="59"/>
      <c r="J33" s="59"/>
      <c r="K33" s="59"/>
      <c r="L33" s="59"/>
    </row>
    <row r="34" spans="2:12" x14ac:dyDescent="0.25">
      <c r="B34" s="55"/>
      <c r="C34" s="58"/>
      <c r="D34" s="59"/>
      <c r="E34" s="59"/>
      <c r="F34" s="59"/>
      <c r="G34" s="59"/>
      <c r="H34" s="59"/>
      <c r="I34" s="59"/>
      <c r="J34" s="59"/>
      <c r="K34" s="59"/>
      <c r="L34" s="59"/>
    </row>
    <row r="35" spans="2:12" x14ac:dyDescent="0.25">
      <c r="B35" s="60"/>
      <c r="C35" s="58"/>
      <c r="D35" s="59"/>
      <c r="E35" s="59"/>
      <c r="F35" s="59"/>
      <c r="G35" s="59"/>
      <c r="H35" s="59"/>
      <c r="I35" s="59"/>
      <c r="J35" s="59"/>
      <c r="K35" s="59"/>
      <c r="L35" s="59"/>
    </row>
    <row r="36" spans="2:12" ht="31.5" x14ac:dyDescent="0.25">
      <c r="B36" s="37" t="s">
        <v>96</v>
      </c>
      <c r="C36" s="35">
        <f>SUM(C37:C43)</f>
        <v>0</v>
      </c>
      <c r="D36" s="35">
        <f t="shared" ref="D36:L36" si="2">SUM(D37:D43)</f>
        <v>0</v>
      </c>
      <c r="E36" s="35">
        <f t="shared" si="2"/>
        <v>0</v>
      </c>
      <c r="F36" s="35">
        <f t="shared" si="2"/>
        <v>0</v>
      </c>
      <c r="G36" s="35">
        <f t="shared" si="2"/>
        <v>0</v>
      </c>
      <c r="H36" s="35">
        <f t="shared" si="2"/>
        <v>0</v>
      </c>
      <c r="I36" s="35">
        <f t="shared" si="2"/>
        <v>0</v>
      </c>
      <c r="J36" s="35">
        <f t="shared" si="2"/>
        <v>0</v>
      </c>
      <c r="K36" s="35">
        <f t="shared" si="2"/>
        <v>0</v>
      </c>
      <c r="L36" s="35">
        <f t="shared" si="2"/>
        <v>0</v>
      </c>
    </row>
    <row r="37" spans="2:12" x14ac:dyDescent="0.25">
      <c r="B37" s="55" t="s">
        <v>4</v>
      </c>
      <c r="C37" s="58"/>
      <c r="D37" s="58"/>
      <c r="E37" s="58"/>
      <c r="F37" s="58"/>
      <c r="G37" s="58"/>
      <c r="H37" s="58"/>
      <c r="I37" s="58"/>
      <c r="J37" s="58"/>
      <c r="K37" s="58"/>
      <c r="L37" s="58"/>
    </row>
    <row r="38" spans="2:12" x14ac:dyDescent="0.25">
      <c r="B38" s="55" t="s">
        <v>5</v>
      </c>
      <c r="C38" s="58"/>
      <c r="D38" s="58"/>
      <c r="E38" s="58"/>
      <c r="F38" s="58"/>
      <c r="G38" s="58"/>
      <c r="H38" s="58"/>
      <c r="I38" s="58"/>
      <c r="J38" s="58"/>
      <c r="K38" s="58"/>
      <c r="L38" s="58"/>
    </row>
    <row r="39" spans="2:12" x14ac:dyDescent="0.25">
      <c r="B39" s="55"/>
      <c r="C39" s="58"/>
      <c r="D39" s="59"/>
      <c r="E39" s="59"/>
      <c r="F39" s="59"/>
      <c r="G39" s="59"/>
      <c r="H39" s="59"/>
      <c r="I39" s="59"/>
      <c r="J39" s="59"/>
      <c r="K39" s="59"/>
      <c r="L39" s="59"/>
    </row>
    <row r="40" spans="2:12" x14ac:dyDescent="0.25">
      <c r="B40" s="55"/>
      <c r="C40" s="58"/>
      <c r="D40" s="59"/>
      <c r="E40" s="59"/>
      <c r="F40" s="59"/>
      <c r="G40" s="59"/>
      <c r="H40" s="59"/>
      <c r="I40" s="59"/>
      <c r="J40" s="59"/>
      <c r="K40" s="59"/>
      <c r="L40" s="59"/>
    </row>
    <row r="41" spans="2:12" x14ac:dyDescent="0.25">
      <c r="B41" s="55"/>
      <c r="C41" s="58"/>
      <c r="D41" s="59"/>
      <c r="E41" s="59"/>
      <c r="F41" s="59"/>
      <c r="G41" s="59"/>
      <c r="H41" s="59"/>
      <c r="I41" s="59"/>
      <c r="J41" s="59"/>
      <c r="K41" s="59"/>
      <c r="L41" s="59"/>
    </row>
    <row r="42" spans="2:12" x14ac:dyDescent="0.25">
      <c r="B42" s="55"/>
      <c r="C42" s="58"/>
      <c r="D42" s="59"/>
      <c r="E42" s="59"/>
      <c r="F42" s="59"/>
      <c r="G42" s="59"/>
      <c r="H42" s="59"/>
      <c r="I42" s="59"/>
      <c r="J42" s="59"/>
      <c r="K42" s="59"/>
      <c r="L42" s="59"/>
    </row>
    <row r="43" spans="2:12" x14ac:dyDescent="0.25">
      <c r="B43" s="55"/>
      <c r="C43" s="58"/>
      <c r="D43" s="59"/>
      <c r="E43" s="59"/>
      <c r="F43" s="59"/>
      <c r="G43" s="59"/>
      <c r="H43" s="59"/>
      <c r="I43" s="59"/>
      <c r="J43" s="59"/>
      <c r="K43" s="59"/>
      <c r="L43" s="59"/>
    </row>
    <row r="44" spans="2:12" ht="47.25" x14ac:dyDescent="0.25">
      <c r="B44" s="37" t="s">
        <v>97</v>
      </c>
      <c r="C44" s="35">
        <f>SUM(C45:C52)</f>
        <v>0</v>
      </c>
      <c r="D44" s="35">
        <f t="shared" ref="D44:L44" si="3">SUM(D45:D52)</f>
        <v>0</v>
      </c>
      <c r="E44" s="35">
        <f t="shared" si="3"/>
        <v>0</v>
      </c>
      <c r="F44" s="35">
        <f t="shared" si="3"/>
        <v>0</v>
      </c>
      <c r="G44" s="35">
        <f t="shared" si="3"/>
        <v>0</v>
      </c>
      <c r="H44" s="35">
        <f t="shared" si="3"/>
        <v>0</v>
      </c>
      <c r="I44" s="35">
        <f t="shared" si="3"/>
        <v>0</v>
      </c>
      <c r="J44" s="35">
        <f t="shared" si="3"/>
        <v>0</v>
      </c>
      <c r="K44" s="35">
        <f t="shared" si="3"/>
        <v>0</v>
      </c>
      <c r="L44" s="35">
        <f t="shared" si="3"/>
        <v>0</v>
      </c>
    </row>
    <row r="45" spans="2:12" x14ac:dyDescent="0.25">
      <c r="B45" s="55" t="s">
        <v>98</v>
      </c>
      <c r="C45" s="58"/>
      <c r="D45" s="58"/>
      <c r="E45" s="58"/>
      <c r="F45" s="58"/>
      <c r="G45" s="58"/>
      <c r="H45" s="58"/>
      <c r="I45" s="58"/>
      <c r="J45" s="58"/>
      <c r="K45" s="58"/>
      <c r="L45" s="58"/>
    </row>
    <row r="46" spans="2:12" x14ac:dyDescent="0.25">
      <c r="B46" s="55" t="s">
        <v>99</v>
      </c>
      <c r="C46" s="58"/>
      <c r="D46" s="59"/>
      <c r="E46" s="59"/>
      <c r="F46" s="59"/>
      <c r="G46" s="59"/>
      <c r="H46" s="59"/>
      <c r="I46" s="59"/>
      <c r="J46" s="59"/>
      <c r="K46" s="59"/>
      <c r="L46" s="59"/>
    </row>
    <row r="47" spans="2:12" x14ac:dyDescent="0.25">
      <c r="B47" s="55" t="s">
        <v>100</v>
      </c>
      <c r="C47" s="58"/>
      <c r="D47" s="59"/>
      <c r="E47" s="59"/>
      <c r="F47" s="59"/>
      <c r="G47" s="59"/>
      <c r="H47" s="59"/>
      <c r="I47" s="59"/>
      <c r="J47" s="59"/>
      <c r="K47" s="59"/>
      <c r="L47" s="59"/>
    </row>
    <row r="48" spans="2:12" x14ac:dyDescent="0.25">
      <c r="B48" s="55" t="s">
        <v>26</v>
      </c>
      <c r="C48" s="58"/>
      <c r="D48" s="59"/>
      <c r="E48" s="59"/>
      <c r="F48" s="59"/>
      <c r="G48" s="59"/>
      <c r="H48" s="59"/>
      <c r="I48" s="59"/>
      <c r="J48" s="59"/>
      <c r="K48" s="59"/>
      <c r="L48" s="59"/>
    </row>
    <row r="49" spans="2:12" x14ac:dyDescent="0.25">
      <c r="B49" s="55"/>
      <c r="C49" s="58"/>
      <c r="D49" s="59"/>
      <c r="E49" s="59"/>
      <c r="F49" s="59"/>
      <c r="G49" s="59"/>
      <c r="H49" s="59"/>
      <c r="I49" s="59"/>
      <c r="J49" s="59"/>
      <c r="K49" s="59"/>
      <c r="L49" s="59"/>
    </row>
    <row r="50" spans="2:12" x14ac:dyDescent="0.25">
      <c r="B50" s="55"/>
      <c r="C50" s="58"/>
      <c r="D50" s="59"/>
      <c r="E50" s="59"/>
      <c r="F50" s="59"/>
      <c r="G50" s="59"/>
      <c r="H50" s="59"/>
      <c r="I50" s="59"/>
      <c r="J50" s="59"/>
      <c r="K50" s="59"/>
      <c r="L50" s="59"/>
    </row>
    <row r="51" spans="2:12" x14ac:dyDescent="0.25">
      <c r="B51" s="55"/>
      <c r="C51" s="58"/>
      <c r="D51" s="59"/>
      <c r="E51" s="59"/>
      <c r="F51" s="59"/>
      <c r="G51" s="59"/>
      <c r="H51" s="59"/>
      <c r="I51" s="59"/>
      <c r="J51" s="59"/>
      <c r="K51" s="59"/>
      <c r="L51" s="59"/>
    </row>
    <row r="52" spans="2:12" x14ac:dyDescent="0.25">
      <c r="B52" s="55"/>
      <c r="C52" s="58"/>
      <c r="D52" s="59"/>
      <c r="E52" s="59"/>
      <c r="F52" s="59"/>
      <c r="G52" s="59"/>
      <c r="H52" s="59"/>
      <c r="I52" s="59"/>
      <c r="J52" s="59"/>
      <c r="K52" s="59"/>
      <c r="L52" s="59"/>
    </row>
    <row r="53" spans="2:12" ht="15.75" x14ac:dyDescent="0.25">
      <c r="B53" s="37" t="s">
        <v>93</v>
      </c>
      <c r="C53" s="35">
        <f>SUM(C54:C68)</f>
        <v>0</v>
      </c>
      <c r="D53" s="35">
        <f t="shared" ref="D53:L53" si="4">SUM(D54:D68)</f>
        <v>0</v>
      </c>
      <c r="E53" s="35">
        <f t="shared" si="4"/>
        <v>0</v>
      </c>
      <c r="F53" s="35">
        <f t="shared" si="4"/>
        <v>0</v>
      </c>
      <c r="G53" s="35">
        <f t="shared" si="4"/>
        <v>0</v>
      </c>
      <c r="H53" s="35">
        <f t="shared" si="4"/>
        <v>0</v>
      </c>
      <c r="I53" s="35">
        <f t="shared" si="4"/>
        <v>0</v>
      </c>
      <c r="J53" s="35">
        <f t="shared" si="4"/>
        <v>0</v>
      </c>
      <c r="K53" s="35">
        <f t="shared" si="4"/>
        <v>0</v>
      </c>
      <c r="L53" s="35">
        <f t="shared" si="4"/>
        <v>0</v>
      </c>
    </row>
    <row r="54" spans="2:12" x14ac:dyDescent="0.25">
      <c r="B54" s="55" t="s">
        <v>9</v>
      </c>
      <c r="C54" s="58"/>
      <c r="D54" s="58"/>
      <c r="E54" s="58"/>
      <c r="F54" s="58"/>
      <c r="G54" s="58"/>
      <c r="H54" s="58"/>
      <c r="I54" s="58"/>
      <c r="J54" s="58"/>
      <c r="K54" s="58"/>
      <c r="L54" s="58"/>
    </row>
    <row r="55" spans="2:12" ht="30" x14ac:dyDescent="0.25">
      <c r="B55" s="55" t="s">
        <v>121</v>
      </c>
      <c r="C55" s="58"/>
      <c r="D55" s="58"/>
      <c r="E55" s="58"/>
      <c r="F55" s="59"/>
      <c r="G55" s="59"/>
      <c r="H55" s="59"/>
      <c r="I55" s="59"/>
      <c r="J55" s="59"/>
      <c r="K55" s="59"/>
      <c r="L55" s="59"/>
    </row>
    <row r="56" spans="2:12" ht="30" x14ac:dyDescent="0.25">
      <c r="B56" s="55" t="s">
        <v>119</v>
      </c>
      <c r="C56" s="58"/>
      <c r="D56" s="59"/>
      <c r="E56" s="59"/>
      <c r="F56" s="59"/>
      <c r="G56" s="59"/>
      <c r="H56" s="59"/>
      <c r="I56" s="59"/>
      <c r="J56" s="59"/>
      <c r="K56" s="59"/>
      <c r="L56" s="59"/>
    </row>
    <row r="57" spans="2:12" ht="30" customHeight="1" x14ac:dyDescent="0.25">
      <c r="B57" s="55" t="s">
        <v>120</v>
      </c>
      <c r="C57" s="58"/>
      <c r="D57" s="59"/>
      <c r="E57" s="59"/>
      <c r="F57" s="59"/>
      <c r="G57" s="59"/>
      <c r="H57" s="59"/>
      <c r="I57" s="59"/>
      <c r="J57" s="59"/>
      <c r="K57" s="59"/>
      <c r="L57" s="59"/>
    </row>
    <row r="58" spans="2:12" x14ac:dyDescent="0.25">
      <c r="B58" s="55" t="s">
        <v>65</v>
      </c>
      <c r="C58" s="58"/>
      <c r="D58" s="59"/>
      <c r="E58" s="59"/>
      <c r="F58" s="59"/>
      <c r="G58" s="59"/>
      <c r="H58" s="59"/>
      <c r="I58" s="59"/>
      <c r="J58" s="59"/>
      <c r="K58" s="59"/>
      <c r="L58" s="59"/>
    </row>
    <row r="59" spans="2:12" x14ac:dyDescent="0.25">
      <c r="B59" s="55" t="s">
        <v>66</v>
      </c>
      <c r="C59" s="58"/>
      <c r="D59" s="59"/>
      <c r="E59" s="59"/>
      <c r="F59" s="59"/>
      <c r="G59" s="59"/>
      <c r="H59" s="59"/>
      <c r="I59" s="59"/>
      <c r="J59" s="59"/>
      <c r="K59" s="59"/>
      <c r="L59" s="59"/>
    </row>
    <row r="60" spans="2:12" ht="30" x14ac:dyDescent="0.25">
      <c r="B60" s="61" t="s">
        <v>149</v>
      </c>
      <c r="C60" s="58"/>
      <c r="D60" s="59"/>
      <c r="E60" s="59"/>
      <c r="F60" s="59"/>
      <c r="G60" s="59"/>
      <c r="H60" s="59"/>
      <c r="I60" s="59"/>
      <c r="J60" s="59"/>
      <c r="K60" s="59"/>
      <c r="L60" s="59"/>
    </row>
    <row r="61" spans="2:12" x14ac:dyDescent="0.25">
      <c r="B61" s="55"/>
      <c r="C61" s="58"/>
      <c r="D61" s="59"/>
      <c r="E61" s="59"/>
      <c r="F61" s="59"/>
      <c r="G61" s="59"/>
      <c r="H61" s="59"/>
      <c r="I61" s="59"/>
      <c r="J61" s="59"/>
      <c r="K61" s="59"/>
      <c r="L61" s="59"/>
    </row>
    <row r="62" spans="2:12" x14ac:dyDescent="0.25">
      <c r="B62" s="55"/>
      <c r="C62" s="58"/>
      <c r="D62" s="59"/>
      <c r="E62" s="59"/>
      <c r="F62" s="59"/>
      <c r="G62" s="59"/>
      <c r="H62" s="59"/>
      <c r="I62" s="59"/>
      <c r="J62" s="59"/>
      <c r="K62" s="59"/>
      <c r="L62" s="59"/>
    </row>
    <row r="63" spans="2:12" x14ac:dyDescent="0.25">
      <c r="B63" s="55"/>
      <c r="C63" s="58"/>
      <c r="D63" s="59"/>
      <c r="E63" s="59"/>
      <c r="F63" s="59"/>
      <c r="G63" s="59"/>
      <c r="H63" s="59"/>
      <c r="I63" s="59"/>
      <c r="J63" s="59"/>
      <c r="K63" s="59"/>
      <c r="L63" s="59"/>
    </row>
    <row r="64" spans="2:12" x14ac:dyDescent="0.25">
      <c r="B64" s="55"/>
      <c r="C64" s="58"/>
      <c r="D64" s="59"/>
      <c r="E64" s="59"/>
      <c r="F64" s="59"/>
      <c r="G64" s="59"/>
      <c r="H64" s="59"/>
      <c r="I64" s="59"/>
      <c r="J64" s="59"/>
      <c r="K64" s="59"/>
      <c r="L64" s="59"/>
    </row>
    <row r="65" spans="2:12" x14ac:dyDescent="0.25">
      <c r="B65" s="55"/>
      <c r="C65" s="58"/>
      <c r="D65" s="59"/>
      <c r="E65" s="59"/>
      <c r="F65" s="59"/>
      <c r="G65" s="59"/>
      <c r="H65" s="59"/>
      <c r="I65" s="59"/>
      <c r="J65" s="59"/>
      <c r="K65" s="59"/>
      <c r="L65" s="59"/>
    </row>
    <row r="66" spans="2:12" x14ac:dyDescent="0.25">
      <c r="B66" s="55"/>
      <c r="C66" s="58"/>
      <c r="D66" s="59"/>
      <c r="E66" s="59"/>
      <c r="F66" s="59"/>
      <c r="G66" s="59"/>
      <c r="H66" s="59"/>
      <c r="I66" s="59"/>
      <c r="J66" s="59"/>
      <c r="K66" s="59"/>
      <c r="L66" s="59"/>
    </row>
    <row r="67" spans="2:12" x14ac:dyDescent="0.25">
      <c r="B67" s="55"/>
      <c r="C67" s="58"/>
      <c r="D67" s="59"/>
      <c r="E67" s="59"/>
      <c r="F67" s="59"/>
      <c r="G67" s="59"/>
      <c r="H67" s="59"/>
      <c r="I67" s="59"/>
      <c r="J67" s="59"/>
      <c r="K67" s="59"/>
      <c r="L67" s="59"/>
    </row>
    <row r="68" spans="2:12" x14ac:dyDescent="0.25">
      <c r="B68" s="55"/>
      <c r="C68" s="58"/>
      <c r="D68" s="59"/>
      <c r="E68" s="59"/>
      <c r="F68" s="59"/>
      <c r="G68" s="59"/>
      <c r="H68" s="59"/>
      <c r="I68" s="59"/>
      <c r="J68" s="59"/>
      <c r="K68" s="59"/>
      <c r="L68" s="59"/>
    </row>
    <row r="69" spans="2:12" ht="15.75" x14ac:dyDescent="0.25">
      <c r="B69" s="37" t="s">
        <v>125</v>
      </c>
      <c r="C69" s="35">
        <f>SUM(C70:C94)</f>
        <v>0</v>
      </c>
      <c r="D69" s="35">
        <f t="shared" ref="D69:L69" si="5">SUM(D70:D94)</f>
        <v>0</v>
      </c>
      <c r="E69" s="35">
        <f t="shared" si="5"/>
        <v>0</v>
      </c>
      <c r="F69" s="35">
        <f t="shared" si="5"/>
        <v>0</v>
      </c>
      <c r="G69" s="35">
        <f t="shared" si="5"/>
        <v>0</v>
      </c>
      <c r="H69" s="35">
        <f t="shared" si="5"/>
        <v>0</v>
      </c>
      <c r="I69" s="35">
        <f t="shared" si="5"/>
        <v>0</v>
      </c>
      <c r="J69" s="35">
        <f t="shared" si="5"/>
        <v>0</v>
      </c>
      <c r="K69" s="35">
        <f t="shared" si="5"/>
        <v>0</v>
      </c>
      <c r="L69" s="35">
        <f t="shared" si="5"/>
        <v>0</v>
      </c>
    </row>
    <row r="70" spans="2:12" x14ac:dyDescent="0.25">
      <c r="B70" s="61" t="s">
        <v>105</v>
      </c>
      <c r="C70" s="59"/>
      <c r="D70" s="59"/>
      <c r="E70" s="59"/>
      <c r="F70" s="59"/>
      <c r="G70" s="59"/>
      <c r="H70" s="59"/>
      <c r="I70" s="59"/>
      <c r="J70" s="59"/>
      <c r="K70" s="59"/>
      <c r="L70" s="59"/>
    </row>
    <row r="71" spans="2:12" x14ac:dyDescent="0.25">
      <c r="B71" s="55" t="s">
        <v>37</v>
      </c>
      <c r="C71" s="58"/>
      <c r="D71" s="59"/>
      <c r="E71" s="59"/>
      <c r="F71" s="59"/>
      <c r="G71" s="59"/>
      <c r="H71" s="59"/>
      <c r="I71" s="59"/>
      <c r="J71" s="59"/>
      <c r="K71" s="59"/>
      <c r="L71" s="59"/>
    </row>
    <row r="72" spans="2:12" x14ac:dyDescent="0.25">
      <c r="B72" s="55" t="s">
        <v>38</v>
      </c>
      <c r="C72" s="59"/>
      <c r="D72" s="59"/>
      <c r="E72" s="59"/>
      <c r="F72" s="59"/>
      <c r="G72" s="59"/>
      <c r="H72" s="59"/>
      <c r="I72" s="59"/>
      <c r="J72" s="59"/>
      <c r="K72" s="59"/>
      <c r="L72" s="59"/>
    </row>
    <row r="73" spans="2:12" x14ac:dyDescent="0.25">
      <c r="B73" s="55" t="s">
        <v>43</v>
      </c>
      <c r="C73" s="59"/>
      <c r="D73" s="59"/>
      <c r="E73" s="59"/>
      <c r="F73" s="59"/>
      <c r="G73" s="59"/>
      <c r="H73" s="59"/>
      <c r="I73" s="59"/>
      <c r="J73" s="59"/>
      <c r="K73" s="59"/>
      <c r="L73" s="59"/>
    </row>
    <row r="74" spans="2:12" x14ac:dyDescent="0.25">
      <c r="B74" s="55" t="s">
        <v>42</v>
      </c>
      <c r="C74" s="59"/>
      <c r="D74" s="59"/>
      <c r="E74" s="59"/>
      <c r="F74" s="59"/>
      <c r="G74" s="59"/>
      <c r="H74" s="59"/>
      <c r="I74" s="59"/>
      <c r="J74" s="59"/>
      <c r="K74" s="59"/>
      <c r="L74" s="59"/>
    </row>
    <row r="75" spans="2:12" x14ac:dyDescent="0.25">
      <c r="B75" s="55" t="s">
        <v>39</v>
      </c>
      <c r="C75" s="59"/>
      <c r="D75" s="59"/>
      <c r="E75" s="59"/>
      <c r="F75" s="59"/>
      <c r="G75" s="59"/>
      <c r="H75" s="59"/>
      <c r="I75" s="59"/>
      <c r="J75" s="59"/>
      <c r="K75" s="59"/>
      <c r="L75" s="59"/>
    </row>
    <row r="76" spans="2:12" x14ac:dyDescent="0.25">
      <c r="B76" s="55" t="s">
        <v>122</v>
      </c>
      <c r="C76" s="59"/>
      <c r="D76" s="59"/>
      <c r="E76" s="59"/>
      <c r="F76" s="59"/>
      <c r="G76" s="59"/>
      <c r="H76" s="59"/>
      <c r="I76" s="59"/>
      <c r="J76" s="59"/>
      <c r="K76" s="59"/>
      <c r="L76" s="59"/>
    </row>
    <row r="77" spans="2:12" x14ac:dyDescent="0.25">
      <c r="B77" s="55" t="s">
        <v>7</v>
      </c>
      <c r="C77" s="59"/>
      <c r="D77" s="59"/>
      <c r="E77" s="59"/>
      <c r="F77" s="59"/>
      <c r="G77" s="59"/>
      <c r="H77" s="59"/>
      <c r="I77" s="59"/>
      <c r="J77" s="59"/>
      <c r="K77" s="59"/>
      <c r="L77" s="59"/>
    </row>
    <row r="78" spans="2:12" x14ac:dyDescent="0.25">
      <c r="B78" s="55" t="s">
        <v>41</v>
      </c>
      <c r="C78" s="59"/>
      <c r="D78" s="59"/>
      <c r="E78" s="59"/>
      <c r="F78" s="59"/>
      <c r="G78" s="59"/>
      <c r="H78" s="59"/>
      <c r="I78" s="59"/>
      <c r="J78" s="59"/>
      <c r="K78" s="59"/>
      <c r="L78" s="59"/>
    </row>
    <row r="79" spans="2:12" ht="30" x14ac:dyDescent="0.25">
      <c r="B79" s="55" t="s">
        <v>102</v>
      </c>
      <c r="C79" s="59"/>
      <c r="D79" s="59"/>
      <c r="E79" s="59"/>
      <c r="F79" s="59"/>
      <c r="G79" s="59"/>
      <c r="H79" s="59"/>
      <c r="I79" s="59"/>
      <c r="J79" s="59"/>
      <c r="K79" s="59"/>
      <c r="L79" s="59"/>
    </row>
    <row r="80" spans="2:12" ht="30" x14ac:dyDescent="0.25">
      <c r="B80" s="55" t="s">
        <v>123</v>
      </c>
      <c r="C80" s="59"/>
      <c r="D80" s="59"/>
      <c r="E80" s="59"/>
      <c r="F80" s="59"/>
      <c r="G80" s="59"/>
      <c r="H80" s="59"/>
      <c r="I80" s="59"/>
      <c r="J80" s="59"/>
      <c r="K80" s="59"/>
      <c r="L80" s="59"/>
    </row>
    <row r="81" spans="2:13" x14ac:dyDescent="0.25">
      <c r="B81" s="55" t="s">
        <v>103</v>
      </c>
      <c r="C81" s="59"/>
      <c r="D81" s="59"/>
      <c r="E81" s="59"/>
      <c r="F81" s="59"/>
      <c r="G81" s="59"/>
      <c r="H81" s="59"/>
      <c r="I81" s="59"/>
      <c r="J81" s="59"/>
      <c r="K81" s="59"/>
      <c r="L81" s="59"/>
    </row>
    <row r="82" spans="2:13" x14ac:dyDescent="0.25">
      <c r="B82" s="61" t="s">
        <v>53</v>
      </c>
      <c r="C82" s="59"/>
      <c r="D82" s="59"/>
      <c r="E82" s="59"/>
      <c r="F82" s="59"/>
      <c r="G82" s="59"/>
      <c r="H82" s="59"/>
      <c r="I82" s="59"/>
      <c r="J82" s="59"/>
      <c r="K82" s="59"/>
      <c r="L82" s="59"/>
    </row>
    <row r="83" spans="2:13" x14ac:dyDescent="0.25">
      <c r="B83" s="55" t="s">
        <v>54</v>
      </c>
      <c r="C83" s="59"/>
      <c r="D83" s="59"/>
      <c r="E83" s="59"/>
      <c r="F83" s="59"/>
      <c r="G83" s="59"/>
      <c r="H83" s="59"/>
      <c r="I83" s="59"/>
      <c r="J83" s="59"/>
      <c r="K83" s="59"/>
      <c r="L83" s="59"/>
    </row>
    <row r="84" spans="2:13" x14ac:dyDescent="0.25">
      <c r="B84" s="55" t="s">
        <v>67</v>
      </c>
      <c r="C84" s="59"/>
      <c r="D84" s="59"/>
      <c r="E84" s="59"/>
      <c r="F84" s="59"/>
      <c r="G84" s="59"/>
      <c r="H84" s="59"/>
      <c r="I84" s="59"/>
      <c r="J84" s="59"/>
      <c r="K84" s="59"/>
      <c r="L84" s="59"/>
    </row>
    <row r="85" spans="2:13" x14ac:dyDescent="0.25">
      <c r="B85" s="55" t="s">
        <v>69</v>
      </c>
      <c r="C85" s="59"/>
      <c r="D85" s="59"/>
      <c r="E85" s="59"/>
      <c r="F85" s="59"/>
      <c r="G85" s="59"/>
      <c r="H85" s="59"/>
      <c r="I85" s="59"/>
      <c r="J85" s="59"/>
      <c r="K85" s="59"/>
      <c r="L85" s="59"/>
    </row>
    <row r="86" spans="2:13" x14ac:dyDescent="0.25">
      <c r="B86" s="55" t="s">
        <v>70</v>
      </c>
      <c r="C86" s="59"/>
      <c r="D86" s="59"/>
      <c r="E86" s="59"/>
      <c r="F86" s="59"/>
      <c r="G86" s="59"/>
      <c r="H86" s="59"/>
      <c r="I86" s="59"/>
      <c r="J86" s="59"/>
      <c r="K86" s="59"/>
      <c r="L86" s="59"/>
    </row>
    <row r="87" spans="2:13" x14ac:dyDescent="0.25">
      <c r="B87" s="55" t="s">
        <v>104</v>
      </c>
      <c r="C87" s="59"/>
      <c r="D87" s="59"/>
      <c r="E87" s="59"/>
      <c r="F87" s="59"/>
      <c r="G87" s="59"/>
      <c r="H87" s="59"/>
      <c r="I87" s="59"/>
      <c r="J87" s="59"/>
      <c r="K87" s="59"/>
      <c r="L87" s="59"/>
    </row>
    <row r="88" spans="2:13" x14ac:dyDescent="0.25">
      <c r="B88" s="55" t="s">
        <v>124</v>
      </c>
      <c r="C88" s="59"/>
      <c r="D88" s="59"/>
      <c r="E88" s="59"/>
      <c r="F88" s="59"/>
      <c r="G88" s="59"/>
      <c r="H88" s="59"/>
      <c r="I88" s="59"/>
      <c r="J88" s="59"/>
      <c r="K88" s="59"/>
      <c r="L88" s="59"/>
    </row>
    <row r="89" spans="2:13" x14ac:dyDescent="0.25">
      <c r="B89" s="55" t="s">
        <v>126</v>
      </c>
      <c r="C89" s="59"/>
      <c r="D89" s="59"/>
      <c r="E89" s="59"/>
      <c r="F89" s="59"/>
      <c r="G89" s="59"/>
      <c r="H89" s="59"/>
      <c r="I89" s="59"/>
      <c r="J89" s="59"/>
      <c r="K89" s="59"/>
      <c r="L89" s="59"/>
    </row>
    <row r="90" spans="2:13" x14ac:dyDescent="0.25">
      <c r="B90" s="55"/>
      <c r="C90" s="59"/>
      <c r="D90" s="59"/>
      <c r="E90" s="59"/>
      <c r="F90" s="59"/>
      <c r="G90" s="59"/>
      <c r="H90" s="59"/>
      <c r="I90" s="59"/>
      <c r="J90" s="59"/>
      <c r="K90" s="59"/>
      <c r="L90" s="59"/>
    </row>
    <row r="91" spans="2:13" x14ac:dyDescent="0.25">
      <c r="B91" s="55"/>
      <c r="C91" s="59"/>
      <c r="D91" s="59"/>
      <c r="E91" s="59"/>
      <c r="F91" s="59"/>
      <c r="G91" s="59"/>
      <c r="H91" s="59"/>
      <c r="I91" s="59"/>
      <c r="J91" s="59"/>
      <c r="K91" s="59"/>
      <c r="L91" s="59"/>
    </row>
    <row r="92" spans="2:13" x14ac:dyDescent="0.25">
      <c r="B92" s="55"/>
      <c r="C92" s="59"/>
      <c r="D92" s="59"/>
      <c r="E92" s="59"/>
      <c r="F92" s="59"/>
      <c r="G92" s="59"/>
      <c r="H92" s="59"/>
      <c r="I92" s="59"/>
      <c r="J92" s="59"/>
      <c r="K92" s="59"/>
      <c r="L92" s="59"/>
    </row>
    <row r="93" spans="2:13" x14ac:dyDescent="0.25">
      <c r="B93" s="55"/>
      <c r="C93" s="59"/>
      <c r="D93" s="59"/>
      <c r="E93" s="59"/>
      <c r="F93" s="59"/>
      <c r="G93" s="59"/>
      <c r="H93" s="59"/>
      <c r="I93" s="59"/>
      <c r="J93" s="59"/>
      <c r="K93" s="59"/>
      <c r="L93" s="59"/>
    </row>
    <row r="94" spans="2:13" x14ac:dyDescent="0.25">
      <c r="B94" s="55"/>
      <c r="C94" s="59"/>
      <c r="D94" s="59"/>
      <c r="E94" s="59"/>
      <c r="F94" s="59"/>
      <c r="G94" s="59"/>
      <c r="H94" s="59"/>
      <c r="I94" s="59"/>
      <c r="J94" s="59"/>
      <c r="K94" s="59"/>
      <c r="L94" s="59"/>
    </row>
    <row r="95" spans="2:13" ht="47.25" x14ac:dyDescent="0.25">
      <c r="B95" s="38" t="s">
        <v>101</v>
      </c>
      <c r="C95" s="39">
        <f t="shared" ref="C95:L95" si="6">SUM(C96:C112)</f>
        <v>0</v>
      </c>
      <c r="D95" s="39">
        <f t="shared" si="6"/>
        <v>0</v>
      </c>
      <c r="E95" s="39">
        <f t="shared" si="6"/>
        <v>0</v>
      </c>
      <c r="F95" s="39">
        <f t="shared" si="6"/>
        <v>0</v>
      </c>
      <c r="G95" s="39">
        <f t="shared" si="6"/>
        <v>0</v>
      </c>
      <c r="H95" s="39">
        <f t="shared" si="6"/>
        <v>0</v>
      </c>
      <c r="I95" s="39">
        <f t="shared" si="6"/>
        <v>0</v>
      </c>
      <c r="J95" s="39">
        <f t="shared" si="6"/>
        <v>0</v>
      </c>
      <c r="K95" s="39">
        <f t="shared" si="6"/>
        <v>0</v>
      </c>
      <c r="L95" s="39">
        <f t="shared" si="6"/>
        <v>0</v>
      </c>
    </row>
    <row r="96" spans="2:13" x14ac:dyDescent="0.25">
      <c r="B96" s="62" t="s">
        <v>107</v>
      </c>
      <c r="C96" s="58"/>
      <c r="D96" s="58"/>
      <c r="E96" s="58"/>
      <c r="F96" s="58"/>
      <c r="G96" s="58"/>
      <c r="H96" s="58"/>
      <c r="I96" s="58"/>
      <c r="J96" s="58"/>
      <c r="K96" s="58"/>
      <c r="L96" s="58"/>
      <c r="M96" s="21"/>
    </row>
    <row r="97" spans="2:13" x14ac:dyDescent="0.25">
      <c r="B97" s="62" t="s">
        <v>106</v>
      </c>
      <c r="C97" s="58"/>
      <c r="D97" s="58"/>
      <c r="E97" s="58"/>
      <c r="F97" s="58"/>
      <c r="G97" s="58"/>
      <c r="H97" s="58"/>
      <c r="I97" s="58"/>
      <c r="J97" s="58"/>
      <c r="K97" s="58"/>
      <c r="L97" s="58"/>
      <c r="M97" s="19"/>
    </row>
    <row r="98" spans="2:13" ht="30" x14ac:dyDescent="0.25">
      <c r="B98" s="62" t="s">
        <v>108</v>
      </c>
      <c r="C98" s="58"/>
      <c r="D98" s="59"/>
      <c r="E98" s="59"/>
      <c r="F98" s="59"/>
      <c r="G98" s="59"/>
      <c r="H98" s="59"/>
      <c r="I98" s="59"/>
      <c r="J98" s="59"/>
      <c r="K98" s="59"/>
      <c r="L98" s="59"/>
    </row>
    <row r="99" spans="2:13" ht="30" x14ac:dyDescent="0.25">
      <c r="B99" s="62" t="s">
        <v>109</v>
      </c>
      <c r="C99" s="59"/>
      <c r="D99" s="59"/>
      <c r="E99" s="59"/>
      <c r="F99" s="59"/>
      <c r="G99" s="59"/>
      <c r="H99" s="59"/>
      <c r="I99" s="59"/>
      <c r="J99" s="59"/>
      <c r="K99" s="59"/>
      <c r="L99" s="59"/>
    </row>
    <row r="100" spans="2:13" x14ac:dyDescent="0.25">
      <c r="B100" s="62" t="s">
        <v>118</v>
      </c>
      <c r="C100" s="58"/>
      <c r="D100" s="58"/>
      <c r="E100" s="58"/>
      <c r="F100" s="58"/>
      <c r="G100" s="58"/>
      <c r="H100" s="58"/>
      <c r="I100" s="58"/>
      <c r="J100" s="58"/>
      <c r="K100" s="58"/>
      <c r="L100" s="58"/>
    </row>
    <row r="101" spans="2:13" x14ac:dyDescent="0.25">
      <c r="B101" s="63" t="s">
        <v>44</v>
      </c>
      <c r="C101" s="59"/>
      <c r="D101" s="59"/>
      <c r="E101" s="59"/>
      <c r="F101" s="59"/>
      <c r="G101" s="59"/>
      <c r="H101" s="59"/>
      <c r="I101" s="59"/>
      <c r="J101" s="59"/>
      <c r="K101" s="59"/>
      <c r="L101" s="59"/>
    </row>
    <row r="102" spans="2:13" x14ac:dyDescent="0.25">
      <c r="B102" s="63" t="s">
        <v>45</v>
      </c>
      <c r="C102" s="59"/>
      <c r="D102" s="59"/>
      <c r="E102" s="59"/>
      <c r="F102" s="59"/>
      <c r="G102" s="59"/>
      <c r="H102" s="59"/>
      <c r="I102" s="59"/>
      <c r="J102" s="59"/>
      <c r="K102" s="59"/>
      <c r="L102" s="59"/>
    </row>
    <row r="103" spans="2:13" x14ac:dyDescent="0.25">
      <c r="B103" s="63" t="s">
        <v>46</v>
      </c>
      <c r="C103" s="59"/>
      <c r="D103" s="59"/>
      <c r="E103" s="59"/>
      <c r="F103" s="59"/>
      <c r="G103" s="59"/>
      <c r="H103" s="59"/>
      <c r="I103" s="59"/>
      <c r="J103" s="59"/>
      <c r="K103" s="59"/>
      <c r="L103" s="59"/>
    </row>
    <row r="104" spans="2:13" x14ac:dyDescent="0.25">
      <c r="B104" s="63" t="s">
        <v>47</v>
      </c>
      <c r="C104" s="59"/>
      <c r="D104" s="59"/>
      <c r="E104" s="59"/>
      <c r="F104" s="59"/>
      <c r="G104" s="59"/>
      <c r="H104" s="59"/>
      <c r="I104" s="59"/>
      <c r="J104" s="59"/>
      <c r="K104" s="59"/>
      <c r="L104" s="59"/>
    </row>
    <row r="105" spans="2:13" x14ac:dyDescent="0.25">
      <c r="B105" s="63" t="s">
        <v>48</v>
      </c>
      <c r="C105" s="59"/>
      <c r="D105" s="59"/>
      <c r="E105" s="59"/>
      <c r="F105" s="59"/>
      <c r="G105" s="59"/>
      <c r="H105" s="59"/>
      <c r="I105" s="59"/>
      <c r="J105" s="59"/>
      <c r="K105" s="59"/>
      <c r="L105" s="59"/>
    </row>
    <row r="106" spans="2:13" x14ac:dyDescent="0.25">
      <c r="B106" s="63" t="s">
        <v>49</v>
      </c>
      <c r="C106" s="59"/>
      <c r="D106" s="59"/>
      <c r="E106" s="59"/>
      <c r="F106" s="59"/>
      <c r="G106" s="59"/>
      <c r="H106" s="59"/>
      <c r="I106" s="59"/>
      <c r="J106" s="59"/>
      <c r="K106" s="59"/>
      <c r="L106" s="59"/>
    </row>
    <row r="107" spans="2:13" x14ac:dyDescent="0.25">
      <c r="B107" s="63" t="s">
        <v>50</v>
      </c>
      <c r="C107" s="59"/>
      <c r="D107" s="59"/>
      <c r="E107" s="59"/>
      <c r="F107" s="59"/>
      <c r="G107" s="59"/>
      <c r="H107" s="59"/>
      <c r="I107" s="59"/>
      <c r="J107" s="59"/>
      <c r="K107" s="59"/>
      <c r="L107" s="59"/>
    </row>
    <row r="108" spans="2:13" x14ac:dyDescent="0.25">
      <c r="B108" s="63" t="s">
        <v>51</v>
      </c>
      <c r="C108" s="59"/>
      <c r="D108" s="59"/>
      <c r="E108" s="59"/>
      <c r="F108" s="59"/>
      <c r="G108" s="59"/>
      <c r="H108" s="59"/>
      <c r="I108" s="59"/>
      <c r="J108" s="59"/>
      <c r="K108" s="59"/>
      <c r="L108" s="59"/>
    </row>
    <row r="109" spans="2:13" x14ac:dyDescent="0.25">
      <c r="B109" s="63" t="s">
        <v>52</v>
      </c>
      <c r="C109" s="59"/>
      <c r="D109" s="59"/>
      <c r="E109" s="59"/>
      <c r="F109" s="59"/>
      <c r="G109" s="59"/>
      <c r="H109" s="59"/>
      <c r="I109" s="59"/>
      <c r="J109" s="59"/>
      <c r="K109" s="59"/>
      <c r="L109" s="59"/>
    </row>
    <row r="110" spans="2:13" x14ac:dyDescent="0.25">
      <c r="B110" s="63"/>
      <c r="C110" s="59"/>
      <c r="D110" s="59"/>
      <c r="E110" s="59"/>
      <c r="F110" s="59"/>
      <c r="G110" s="59"/>
      <c r="H110" s="59"/>
      <c r="I110" s="59"/>
      <c r="J110" s="59"/>
      <c r="K110" s="59"/>
      <c r="L110" s="59"/>
    </row>
    <row r="111" spans="2:13" x14ac:dyDescent="0.25">
      <c r="B111" s="63"/>
      <c r="C111" s="59"/>
      <c r="D111" s="59"/>
      <c r="E111" s="59"/>
      <c r="F111" s="59"/>
      <c r="G111" s="59"/>
      <c r="H111" s="59"/>
      <c r="I111" s="59"/>
      <c r="J111" s="59"/>
      <c r="K111" s="59"/>
      <c r="L111" s="59"/>
    </row>
    <row r="112" spans="2:13" x14ac:dyDescent="0.25">
      <c r="B112" s="63"/>
      <c r="C112" s="64"/>
      <c r="D112" s="64"/>
      <c r="E112" s="64"/>
      <c r="F112" s="64"/>
      <c r="G112" s="64"/>
      <c r="H112" s="64"/>
      <c r="I112" s="64"/>
      <c r="J112" s="64"/>
      <c r="K112" s="64"/>
      <c r="L112" s="64"/>
    </row>
    <row r="113" spans="2:13" s="18" customFormat="1" ht="18.75" x14ac:dyDescent="0.25">
      <c r="B113" s="40" t="s">
        <v>55</v>
      </c>
      <c r="C113" s="41">
        <f t="shared" ref="C113:L113" si="7">C95-C3</f>
        <v>0</v>
      </c>
      <c r="D113" s="41">
        <f t="shared" si="7"/>
        <v>0</v>
      </c>
      <c r="E113" s="41">
        <f t="shared" si="7"/>
        <v>0</v>
      </c>
      <c r="F113" s="41">
        <f t="shared" si="7"/>
        <v>0</v>
      </c>
      <c r="G113" s="41">
        <f t="shared" si="7"/>
        <v>0</v>
      </c>
      <c r="H113" s="41">
        <f t="shared" si="7"/>
        <v>0</v>
      </c>
      <c r="I113" s="41">
        <f t="shared" si="7"/>
        <v>0</v>
      </c>
      <c r="J113" s="41">
        <f t="shared" si="7"/>
        <v>0</v>
      </c>
      <c r="K113" s="41">
        <f t="shared" si="7"/>
        <v>0</v>
      </c>
      <c r="L113" s="41">
        <f t="shared" si="7"/>
        <v>0</v>
      </c>
      <c r="M113" s="23"/>
    </row>
    <row r="114" spans="2:13" ht="18.600000000000001" customHeight="1" thickBot="1" x14ac:dyDescent="0.3">
      <c r="C114" s="17"/>
      <c r="D114" s="17"/>
      <c r="E114" s="17"/>
      <c r="F114" s="17"/>
      <c r="G114" s="17"/>
      <c r="H114" s="17"/>
      <c r="I114" s="17"/>
      <c r="J114" s="17"/>
      <c r="K114" s="17"/>
      <c r="L114" s="17"/>
    </row>
    <row r="115" spans="2:13" ht="45" customHeight="1" thickBot="1" x14ac:dyDescent="0.3">
      <c r="B115" s="42" t="s">
        <v>139</v>
      </c>
      <c r="C115" s="43">
        <f>C3+D3+E3</f>
        <v>0</v>
      </c>
      <c r="D115" s="88" t="s">
        <v>136</v>
      </c>
      <c r="E115" s="89"/>
      <c r="F115" s="89"/>
      <c r="G115" s="89"/>
      <c r="H115" s="89"/>
      <c r="I115" s="89"/>
      <c r="J115" s="89"/>
      <c r="K115" s="89"/>
      <c r="L115" s="22"/>
    </row>
    <row r="116" spans="2:13" ht="30.6" customHeight="1" thickBot="1" x14ac:dyDescent="0.3">
      <c r="B116" s="42" t="s">
        <v>110</v>
      </c>
      <c r="C116" s="44">
        <f>C96+D96+E96</f>
        <v>0</v>
      </c>
      <c r="D116" s="90" t="s">
        <v>137</v>
      </c>
      <c r="E116" s="91"/>
      <c r="F116" s="91"/>
      <c r="G116" s="91"/>
      <c r="H116" s="91"/>
      <c r="I116" s="91"/>
      <c r="J116" s="91"/>
      <c r="K116" s="91"/>
      <c r="L116" s="17"/>
    </row>
    <row r="117" spans="2:13" ht="64.5" customHeight="1" thickBot="1" x14ac:dyDescent="0.3">
      <c r="B117" s="42" t="s">
        <v>140</v>
      </c>
      <c r="C117" s="45" t="str">
        <f>IF(C115=0,"¡Error!",IF(C116/C115&gt;100%,"!Error!",IF(C96/C3&gt;1,"¡Error!",IF(D96/D3&gt;1,"¡Error!", IF(E96/E3&gt;1,"¡Error!",IF(C3=0,"¡Error!",IF(D3=0,"¡Error!",IF(E3=0,"¡Error!",C116/C115))))))))</f>
        <v>¡Error!</v>
      </c>
      <c r="D117" s="88" t="s">
        <v>142</v>
      </c>
      <c r="E117" s="89"/>
      <c r="F117" s="89"/>
      <c r="G117" s="89"/>
      <c r="H117" s="89"/>
      <c r="I117" s="89"/>
      <c r="J117" s="89"/>
      <c r="K117" s="89"/>
      <c r="L117" s="22"/>
      <c r="M117" s="24"/>
    </row>
    <row r="118" spans="2:13" ht="15.75" x14ac:dyDescent="0.25">
      <c r="B118" s="46"/>
      <c r="C118" s="47"/>
      <c r="D118" s="48"/>
      <c r="E118" s="48"/>
      <c r="F118" s="48"/>
      <c r="G118" s="48"/>
      <c r="H118" s="48"/>
      <c r="I118" s="48"/>
      <c r="J118" s="48"/>
      <c r="K118" s="48"/>
    </row>
    <row r="119" spans="2:13" ht="15.75" x14ac:dyDescent="0.25">
      <c r="B119" s="42" t="s">
        <v>56</v>
      </c>
      <c r="C119" s="49">
        <v>0.1</v>
      </c>
      <c r="D119" s="85" t="s">
        <v>130</v>
      </c>
      <c r="E119" s="85"/>
      <c r="F119" s="85"/>
      <c r="G119" s="85"/>
      <c r="H119" s="85"/>
      <c r="I119" s="85"/>
      <c r="J119" s="85"/>
      <c r="K119" s="85"/>
    </row>
    <row r="120" spans="2:13" ht="48.6" customHeight="1" x14ac:dyDescent="0.25">
      <c r="B120" s="50" t="s">
        <v>135</v>
      </c>
      <c r="C120" s="51">
        <f>NPV(C119,D95:L95)+C95</f>
        <v>0</v>
      </c>
      <c r="D120" s="83" t="s">
        <v>128</v>
      </c>
      <c r="E120" s="83"/>
      <c r="F120" s="83"/>
      <c r="G120" s="83"/>
      <c r="H120" s="83"/>
      <c r="I120" s="83"/>
      <c r="J120" s="83"/>
      <c r="K120" s="83"/>
      <c r="L120" s="21"/>
    </row>
    <row r="121" spans="2:13" ht="33" customHeight="1" thickBot="1" x14ac:dyDescent="0.3">
      <c r="B121" s="42" t="s">
        <v>134</v>
      </c>
      <c r="C121" s="52">
        <f>NPV(C119,D3:L3)+C3</f>
        <v>0</v>
      </c>
      <c r="D121" s="83" t="s">
        <v>129</v>
      </c>
      <c r="E121" s="83"/>
      <c r="F121" s="83"/>
      <c r="G121" s="83"/>
      <c r="H121" s="83"/>
      <c r="I121" s="83"/>
      <c r="J121" s="83"/>
      <c r="K121" s="83"/>
    </row>
    <row r="122" spans="2:13" ht="32.25" thickBot="1" x14ac:dyDescent="0.3">
      <c r="B122" s="42" t="s">
        <v>131</v>
      </c>
      <c r="C122" s="53" t="str">
        <f>IF(C121=0, "¡Error!",(C120/C121))</f>
        <v>¡Error!</v>
      </c>
      <c r="D122" s="84" t="s">
        <v>94</v>
      </c>
      <c r="E122" s="85"/>
      <c r="F122" s="85"/>
      <c r="G122" s="85"/>
      <c r="H122" s="85"/>
      <c r="I122" s="85"/>
      <c r="J122" s="85"/>
      <c r="K122" s="85"/>
    </row>
    <row r="123" spans="2:13" ht="32.25" thickBot="1" x14ac:dyDescent="0.3">
      <c r="B123" s="50" t="s">
        <v>132</v>
      </c>
      <c r="C123" s="44">
        <f>C120-C121</f>
        <v>0</v>
      </c>
      <c r="D123" s="86" t="s">
        <v>95</v>
      </c>
      <c r="E123" s="87"/>
      <c r="F123" s="87"/>
      <c r="G123" s="87"/>
      <c r="H123" s="87"/>
      <c r="I123" s="87"/>
      <c r="J123" s="87"/>
      <c r="K123" s="87"/>
    </row>
    <row r="124" spans="2:13" ht="32.25" thickBot="1" x14ac:dyDescent="0.3">
      <c r="B124" s="42" t="s">
        <v>133</v>
      </c>
      <c r="C124" s="54" t="str">
        <f>IF(C113&gt;=0, "&gt;10%",IRR(C113:L113))</f>
        <v>&gt;10%</v>
      </c>
      <c r="D124" s="84" t="s">
        <v>74</v>
      </c>
      <c r="E124" s="85"/>
      <c r="F124" s="85"/>
      <c r="G124" s="85"/>
      <c r="H124" s="85"/>
      <c r="I124" s="85"/>
      <c r="J124" s="85"/>
      <c r="K124" s="85"/>
    </row>
    <row r="125" spans="2:13" x14ac:dyDescent="0.25">
      <c r="C125" s="20"/>
    </row>
  </sheetData>
  <sheetProtection sheet="1" objects="1" scenarios="1" selectLockedCells="1"/>
  <mergeCells count="9">
    <mergeCell ref="D121:K121"/>
    <mergeCell ref="D122:K122"/>
    <mergeCell ref="D123:K123"/>
    <mergeCell ref="D124:K124"/>
    <mergeCell ref="D115:K115"/>
    <mergeCell ref="D117:K117"/>
    <mergeCell ref="D120:K120"/>
    <mergeCell ref="D119:K119"/>
    <mergeCell ref="D116:K116"/>
  </mergeCells>
  <conditionalFormatting sqref="C113:L113">
    <cfRule type="containsText" dxfId="1" priority="2" operator="containsText" text="error por valor &lt;0">
      <formula>NOT(ISERROR(SEARCH("error por valor &lt;0",C113)))</formula>
    </cfRule>
  </conditionalFormatting>
  <pageMargins left="0.7" right="0.7" top="0.75" bottom="0.75" header="0.3" footer="0.3"/>
  <pageSetup orientation="portrait" horizontalDpi="300" verticalDpi="300" r:id="rId1"/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1D803F0A-1A03-4EB8-85DD-525CC9FC353F}">
            <xm:f>NOT(ISERROR(SEARCH("-",C113)))</xm:f>
            <xm:f>"-"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C113:L113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Instrucciones</vt:lpstr>
      <vt:lpstr>Datos del Subproyecto</vt:lpstr>
      <vt:lpstr>Flujo de efectivo_indicadores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Beatriz Avalos</dc:creator>
  <cp:lastModifiedBy>Ricardo Ramirez</cp:lastModifiedBy>
  <dcterms:created xsi:type="dcterms:W3CDTF">2018-05-21T20:06:04Z</dcterms:created>
  <dcterms:modified xsi:type="dcterms:W3CDTF">2018-08-02T04:54:02Z</dcterms:modified>
</cp:coreProperties>
</file>